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804\OneDrive - TREASURY\Desktop\Amendment 35 - April 2025 Price Adjustment\"/>
    </mc:Choice>
  </mc:AlternateContent>
  <xr:revisionPtr revIDLastSave="0" documentId="13_ncr:1_{3B9FECBA-444F-4C2F-89EE-F8BCF8F51D9C}" xr6:coauthVersionLast="47" xr6:coauthVersionMax="47" xr10:uidLastSave="{00000000-0000-0000-0000-000000000000}"/>
  <workbookProtection workbookAlgorithmName="SHA-512" workbookHashValue="zOipcvBGIfKZT95ejfUWnTbjIu4iAycK25xOETi5vkedhXw2IQ8YIu2cIBDr3K/f/gU7UJWokGv7n2tW217EkA==" workbookSaltValue="nnBvUlOZeu2p+x/YzkfuVw==" workbookSpinCount="100000" lockStructure="1"/>
  <bookViews>
    <workbookView xWindow="-110" yWindow="-110" windowWidth="19420" windowHeight="10300" xr2:uid="{683A3312-A59F-426F-932C-C5D83E4F4C50}"/>
  </bookViews>
  <sheets>
    <sheet name="Letsepe" sheetId="1" r:id="rId1"/>
    <sheet name="MDZ" sheetId="2" r:id="rId2"/>
    <sheet name="Mulemba" sheetId="3" r:id="rId3"/>
    <sheet name="Onolo" sheetId="4" r:id="rId4"/>
    <sheet name="Prodipix" sheetId="5" r:id="rId5"/>
    <sheet name="Sibanesihle" sheetId="6" r:id="rId6"/>
    <sheet name="VNG" sheetId="7" r:id="rId7"/>
  </sheets>
  <definedNames>
    <definedName name="_xlnm._FilterDatabase" localSheetId="0" hidden="1">Letsepe!$A$9:$AB$108</definedName>
    <definedName name="_xlnm._FilterDatabase" localSheetId="1" hidden="1">MDZ!$A$9:$AB$108</definedName>
    <definedName name="_xlnm._FilterDatabase" localSheetId="2" hidden="1">Mulemba!$A$9:$AB$108</definedName>
    <definedName name="_xlnm._FilterDatabase" localSheetId="3" hidden="1">Onolo!$A$9:$AB$86</definedName>
    <definedName name="_xlnm._FilterDatabase" localSheetId="4" hidden="1">Prodipix!$A$9:$AA$108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9" i="1" l="1"/>
  <c r="AB98" i="1"/>
  <c r="AB97" i="1"/>
  <c r="AB96" i="1"/>
  <c r="AB94" i="1"/>
  <c r="AB93" i="1"/>
  <c r="AB92" i="1"/>
  <c r="AB91" i="1"/>
  <c r="AB89" i="1"/>
  <c r="AB88" i="1"/>
  <c r="AB87" i="1"/>
  <c r="AB86" i="1"/>
  <c r="AB84" i="1"/>
  <c r="AB83" i="1"/>
  <c r="AB82" i="1"/>
  <c r="AB81" i="1"/>
  <c r="AB79" i="1"/>
  <c r="AB78" i="1"/>
  <c r="AB77" i="1"/>
  <c r="AB76" i="1"/>
  <c r="AB74" i="1"/>
  <c r="AB73" i="1"/>
  <c r="AB72" i="1"/>
  <c r="AB71" i="1"/>
  <c r="AB69" i="1"/>
  <c r="AB68" i="1"/>
  <c r="AB67" i="1"/>
  <c r="AB66" i="1"/>
  <c r="AB64" i="1"/>
  <c r="AB63" i="1"/>
  <c r="AB62" i="1"/>
  <c r="AB61" i="1"/>
  <c r="AB59" i="1"/>
  <c r="AB58" i="1"/>
  <c r="AB57" i="1"/>
  <c r="AB56" i="1"/>
  <c r="AB54" i="1"/>
  <c r="AB53" i="1"/>
  <c r="AB52" i="1"/>
  <c r="AB51" i="1"/>
  <c r="AB49" i="1"/>
  <c r="AB48" i="1"/>
  <c r="AB47" i="1"/>
  <c r="AB46" i="1"/>
  <c r="AB44" i="1"/>
  <c r="AB43" i="1"/>
  <c r="AB42" i="1"/>
  <c r="AB41" i="1"/>
  <c r="AB39" i="1"/>
  <c r="AB38" i="1"/>
  <c r="AB37" i="1"/>
  <c r="AB36" i="1"/>
  <c r="AB34" i="1"/>
  <c r="AB33" i="1"/>
  <c r="AB32" i="1"/>
  <c r="AB31" i="1"/>
  <c r="AB29" i="1"/>
  <c r="AB28" i="1"/>
  <c r="AB27" i="1"/>
  <c r="AB26" i="1"/>
  <c r="AB24" i="1"/>
  <c r="AB23" i="1"/>
  <c r="AB22" i="1"/>
  <c r="AB21" i="1"/>
  <c r="AB19" i="1"/>
  <c r="AB18" i="1"/>
  <c r="AB17" i="1"/>
  <c r="AB16" i="1"/>
  <c r="AB14" i="1"/>
  <c r="AB13" i="1"/>
  <c r="AB12" i="1"/>
  <c r="AB11" i="1"/>
  <c r="AB99" i="2"/>
  <c r="AB98" i="2"/>
  <c r="AB97" i="2"/>
  <c r="AB96" i="2"/>
  <c r="AB94" i="2"/>
  <c r="AB93" i="2"/>
  <c r="AB92" i="2"/>
  <c r="AB91" i="2"/>
  <c r="AB89" i="2"/>
  <c r="AB88" i="2"/>
  <c r="AB87" i="2"/>
  <c r="AB86" i="2"/>
  <c r="AB84" i="2"/>
  <c r="AB83" i="2"/>
  <c r="AB82" i="2"/>
  <c r="AB81" i="2"/>
  <c r="AB79" i="2"/>
  <c r="AB78" i="2"/>
  <c r="AB77" i="2"/>
  <c r="AB76" i="2"/>
  <c r="AB74" i="2"/>
  <c r="AB73" i="2"/>
  <c r="AB72" i="2"/>
  <c r="AB71" i="2"/>
  <c r="AB69" i="2"/>
  <c r="AB68" i="2"/>
  <c r="AB67" i="2"/>
  <c r="AB66" i="2"/>
  <c r="AB64" i="2"/>
  <c r="AB63" i="2"/>
  <c r="AB62" i="2"/>
  <c r="AB61" i="2"/>
  <c r="AB59" i="2"/>
  <c r="AB58" i="2"/>
  <c r="AB57" i="2"/>
  <c r="AB56" i="2"/>
  <c r="AB54" i="2"/>
  <c r="AB53" i="2"/>
  <c r="AB52" i="2"/>
  <c r="AB51" i="2"/>
  <c r="AB49" i="2"/>
  <c r="AB48" i="2"/>
  <c r="AB47" i="2"/>
  <c r="AB46" i="2"/>
  <c r="AB44" i="2"/>
  <c r="AB43" i="2"/>
  <c r="AB42" i="2"/>
  <c r="AB41" i="2"/>
  <c r="AB39" i="2"/>
  <c r="AB38" i="2"/>
  <c r="AB37" i="2"/>
  <c r="AB36" i="2"/>
  <c r="AB34" i="2"/>
  <c r="AB33" i="2"/>
  <c r="AB32" i="2"/>
  <c r="AB31" i="2"/>
  <c r="AB29" i="2"/>
  <c r="AB28" i="2"/>
  <c r="AB27" i="2"/>
  <c r="AB26" i="2"/>
  <c r="AB24" i="2"/>
  <c r="AB23" i="2"/>
  <c r="AB22" i="2"/>
  <c r="AB21" i="2"/>
  <c r="AB19" i="2"/>
  <c r="AB18" i="2"/>
  <c r="AB17" i="2"/>
  <c r="AB16" i="2"/>
  <c r="AB14" i="2"/>
  <c r="AB13" i="2"/>
  <c r="AB12" i="2"/>
  <c r="AB11" i="2"/>
  <c r="AB99" i="3"/>
  <c r="AB98" i="3"/>
  <c r="AB97" i="3"/>
  <c r="AB96" i="3"/>
  <c r="AB94" i="3"/>
  <c r="AB93" i="3"/>
  <c r="AB92" i="3"/>
  <c r="AB91" i="3"/>
  <c r="AB89" i="3"/>
  <c r="AB88" i="3"/>
  <c r="AB87" i="3"/>
  <c r="AB86" i="3"/>
  <c r="AB84" i="3"/>
  <c r="AB83" i="3"/>
  <c r="AB82" i="3"/>
  <c r="AB81" i="3"/>
  <c r="AB79" i="3"/>
  <c r="AB78" i="3"/>
  <c r="AB77" i="3"/>
  <c r="AB76" i="3"/>
  <c r="AB74" i="3"/>
  <c r="AB73" i="3"/>
  <c r="AB72" i="3"/>
  <c r="AB71" i="3"/>
  <c r="AB69" i="3"/>
  <c r="AB68" i="3"/>
  <c r="AB67" i="3"/>
  <c r="AB66" i="3"/>
  <c r="AB64" i="3"/>
  <c r="AB63" i="3"/>
  <c r="AB62" i="3"/>
  <c r="AB61" i="3"/>
  <c r="AB59" i="3"/>
  <c r="AB58" i="3"/>
  <c r="AB57" i="3"/>
  <c r="AB56" i="3"/>
  <c r="AB54" i="3"/>
  <c r="AB53" i="3"/>
  <c r="AB52" i="3"/>
  <c r="AB51" i="3"/>
  <c r="AB49" i="3"/>
  <c r="AB48" i="3"/>
  <c r="AB47" i="3"/>
  <c r="AB46" i="3"/>
  <c r="AB44" i="3"/>
  <c r="AB43" i="3"/>
  <c r="AB42" i="3"/>
  <c r="AB41" i="3"/>
  <c r="AB39" i="3"/>
  <c r="AB38" i="3"/>
  <c r="AB37" i="3"/>
  <c r="AB36" i="3"/>
  <c r="AB34" i="3"/>
  <c r="AB33" i="3"/>
  <c r="AB32" i="3"/>
  <c r="AB31" i="3"/>
  <c r="AB29" i="3"/>
  <c r="AB28" i="3"/>
  <c r="AB27" i="3"/>
  <c r="AB26" i="3"/>
  <c r="AB24" i="3"/>
  <c r="AB23" i="3"/>
  <c r="AB22" i="3"/>
  <c r="AB21" i="3"/>
  <c r="AB19" i="3"/>
  <c r="AB18" i="3"/>
  <c r="AB17" i="3"/>
  <c r="AB16" i="3"/>
  <c r="AB14" i="3"/>
  <c r="AB13" i="3"/>
  <c r="AB12" i="3"/>
  <c r="AB11" i="3"/>
  <c r="AB79" i="4"/>
  <c r="AB78" i="4"/>
  <c r="AB77" i="4"/>
  <c r="AB76" i="4"/>
  <c r="AB74" i="4"/>
  <c r="AB73" i="4"/>
  <c r="AB72" i="4"/>
  <c r="AB71" i="4"/>
  <c r="AB69" i="4"/>
  <c r="AB68" i="4"/>
  <c r="AB67" i="4"/>
  <c r="AB66" i="4"/>
  <c r="AB64" i="4"/>
  <c r="AB63" i="4"/>
  <c r="AB62" i="4"/>
  <c r="AB61" i="4"/>
  <c r="AB59" i="4"/>
  <c r="AB58" i="4"/>
  <c r="AB57" i="4"/>
  <c r="AB56" i="4"/>
  <c r="AB54" i="4"/>
  <c r="AB53" i="4"/>
  <c r="AB52" i="4"/>
  <c r="AB51" i="4"/>
  <c r="AB49" i="4"/>
  <c r="AB48" i="4"/>
  <c r="AB47" i="4"/>
  <c r="AB46" i="4"/>
  <c r="AB44" i="4"/>
  <c r="AB43" i="4"/>
  <c r="AB42" i="4"/>
  <c r="AB41" i="4"/>
  <c r="AB39" i="4"/>
  <c r="AB38" i="4"/>
  <c r="AB37" i="4"/>
  <c r="AB36" i="4"/>
  <c r="AB34" i="4"/>
  <c r="AB33" i="4"/>
  <c r="AB32" i="4"/>
  <c r="AB31" i="4"/>
  <c r="AB29" i="4"/>
  <c r="AB28" i="4"/>
  <c r="AB27" i="4"/>
  <c r="AB26" i="4"/>
  <c r="AB24" i="4"/>
  <c r="AB23" i="4"/>
  <c r="AB22" i="4"/>
  <c r="AB21" i="4"/>
  <c r="AB19" i="4"/>
  <c r="AB18" i="4"/>
  <c r="AB17" i="4"/>
  <c r="AB16" i="4"/>
  <c r="AB14" i="4"/>
  <c r="AB13" i="4"/>
  <c r="AB12" i="4"/>
  <c r="AB11" i="4"/>
  <c r="AB99" i="5"/>
  <c r="AB98" i="5"/>
  <c r="AB97" i="5"/>
  <c r="AB96" i="5"/>
  <c r="AB94" i="5"/>
  <c r="AB93" i="5"/>
  <c r="AB92" i="5"/>
  <c r="AB91" i="5"/>
  <c r="AB89" i="5"/>
  <c r="AB88" i="5"/>
  <c r="AB87" i="5"/>
  <c r="AB86" i="5"/>
  <c r="AB84" i="5"/>
  <c r="AB83" i="5"/>
  <c r="AB82" i="5"/>
  <c r="AB81" i="5"/>
  <c r="AB79" i="5"/>
  <c r="AB78" i="5"/>
  <c r="AB77" i="5"/>
  <c r="AB76" i="5"/>
  <c r="AB74" i="5"/>
  <c r="AB73" i="5"/>
  <c r="AB72" i="5"/>
  <c r="AB71" i="5"/>
  <c r="AB69" i="5"/>
  <c r="AB68" i="5"/>
  <c r="AB67" i="5"/>
  <c r="AB66" i="5"/>
  <c r="AB64" i="5"/>
  <c r="AB63" i="5"/>
  <c r="AB62" i="5"/>
  <c r="AB61" i="5"/>
  <c r="AB59" i="5"/>
  <c r="AB58" i="5"/>
  <c r="AB57" i="5"/>
  <c r="AB56" i="5"/>
  <c r="AB54" i="5"/>
  <c r="AB53" i="5"/>
  <c r="AB52" i="5"/>
  <c r="AB51" i="5"/>
  <c r="AB49" i="5"/>
  <c r="AB48" i="5"/>
  <c r="AB47" i="5"/>
  <c r="AB46" i="5"/>
  <c r="AB44" i="5"/>
  <c r="AB43" i="5"/>
  <c r="AB42" i="5"/>
  <c r="AB41" i="5"/>
  <c r="AB39" i="5"/>
  <c r="AB38" i="5"/>
  <c r="AB37" i="5"/>
  <c r="AB36" i="5"/>
  <c r="AB34" i="5"/>
  <c r="AB33" i="5"/>
  <c r="AB32" i="5"/>
  <c r="AB31" i="5"/>
  <c r="AB29" i="5"/>
  <c r="AB28" i="5"/>
  <c r="AB27" i="5"/>
  <c r="AB26" i="5"/>
  <c r="AB24" i="5"/>
  <c r="AB23" i="5"/>
  <c r="AB22" i="5"/>
  <c r="AB21" i="5"/>
  <c r="AB19" i="5"/>
  <c r="AB18" i="5"/>
  <c r="AB17" i="5"/>
  <c r="AB16" i="5"/>
  <c r="AB14" i="5"/>
  <c r="AB13" i="5"/>
  <c r="AB12" i="5"/>
  <c r="AB11" i="5"/>
  <c r="AB19" i="6"/>
  <c r="AB18" i="6"/>
  <c r="AB17" i="6"/>
  <c r="AB16" i="6"/>
  <c r="AB14" i="6"/>
  <c r="AB13" i="6"/>
  <c r="AB12" i="6"/>
  <c r="AB11" i="6"/>
  <c r="AB15" i="6"/>
  <c r="AB20" i="6"/>
  <c r="AB10" i="6"/>
  <c r="AB29" i="7"/>
  <c r="AB28" i="7"/>
  <c r="AB27" i="7"/>
  <c r="AB26" i="7"/>
  <c r="AB24" i="7"/>
  <c r="AB23" i="7"/>
  <c r="AB22" i="7"/>
  <c r="AB21" i="7"/>
  <c r="AB19" i="7"/>
  <c r="AB18" i="7"/>
  <c r="AB17" i="7"/>
  <c r="AB16" i="7"/>
  <c r="AB14" i="7"/>
  <c r="AB13" i="7"/>
  <c r="AB12" i="7"/>
  <c r="AB11" i="7"/>
  <c r="AB15" i="7"/>
  <c r="AB20" i="7"/>
  <c r="AB25" i="7"/>
  <c r="AB30" i="7"/>
  <c r="AB31" i="7"/>
  <c r="AB32" i="7"/>
  <c r="AB10" i="7"/>
  <c r="T76" i="4" l="1"/>
  <c r="T74" i="4"/>
  <c r="M55" i="3" l="1"/>
  <c r="M59" i="3" s="1"/>
  <c r="E10" i="7"/>
  <c r="F10" i="7" s="1"/>
  <c r="D11" i="7"/>
  <c r="D12" i="7"/>
  <c r="D13" i="7"/>
  <c r="D14" i="7"/>
  <c r="E15" i="7"/>
  <c r="E16" i="7" s="1"/>
  <c r="D16" i="7"/>
  <c r="D17" i="7"/>
  <c r="D18" i="7"/>
  <c r="D19" i="7"/>
  <c r="E20" i="7"/>
  <c r="E24" i="7" s="1"/>
  <c r="D21" i="7"/>
  <c r="D22" i="7"/>
  <c r="D23" i="7"/>
  <c r="D24" i="7"/>
  <c r="E25" i="7"/>
  <c r="E29" i="7" s="1"/>
  <c r="D26" i="7"/>
  <c r="D27" i="7"/>
  <c r="D28" i="7"/>
  <c r="D29" i="7"/>
  <c r="E30" i="7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AA30" i="7" s="1"/>
  <c r="E31" i="7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X31" i="7" s="1"/>
  <c r="Y31" i="7" s="1"/>
  <c r="Z31" i="7" s="1"/>
  <c r="AA31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AA32" i="7" s="1"/>
  <c r="E15" i="3"/>
  <c r="F15" i="3" s="1"/>
  <c r="F17" i="3" s="1"/>
  <c r="G17" i="3" s="1"/>
  <c r="N55" i="3" l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Y55" i="3" s="1"/>
  <c r="Z55" i="3" s="1"/>
  <c r="AA55" i="3" s="1"/>
  <c r="AB55" i="3" s="1"/>
  <c r="E19" i="7"/>
  <c r="E17" i="7"/>
  <c r="M56" i="3"/>
  <c r="M57" i="3"/>
  <c r="M58" i="3"/>
  <c r="F15" i="7"/>
  <c r="F18" i="7" s="1"/>
  <c r="G18" i="7" s="1"/>
  <c r="E13" i="7"/>
  <c r="E12" i="7"/>
  <c r="E14" i="7"/>
  <c r="F25" i="7"/>
  <c r="G25" i="7" s="1"/>
  <c r="H25" i="7" s="1"/>
  <c r="H28" i="7" s="1"/>
  <c r="F20" i="7"/>
  <c r="F22" i="7" s="1"/>
  <c r="G22" i="7" s="1"/>
  <c r="E11" i="7"/>
  <c r="E23" i="7"/>
  <c r="E22" i="7"/>
  <c r="E21" i="7"/>
  <c r="E18" i="7"/>
  <c r="F11" i="7"/>
  <c r="G11" i="7" s="1"/>
  <c r="F13" i="7"/>
  <c r="G13" i="7" s="1"/>
  <c r="F12" i="7"/>
  <c r="G12" i="7" s="1"/>
  <c r="G10" i="7"/>
  <c r="H10" i="7" s="1"/>
  <c r="F14" i="7"/>
  <c r="G14" i="7" s="1"/>
  <c r="E26" i="7"/>
  <c r="E27" i="7"/>
  <c r="E28" i="7"/>
  <c r="G15" i="3"/>
  <c r="H15" i="3" s="1"/>
  <c r="F16" i="3"/>
  <c r="G16" i="3" s="1"/>
  <c r="F19" i="3"/>
  <c r="G19" i="3" s="1"/>
  <c r="F18" i="3"/>
  <c r="G18" i="3" s="1"/>
  <c r="AA59" i="3" l="1"/>
  <c r="AA58" i="3"/>
  <c r="AA57" i="3"/>
  <c r="AA56" i="3"/>
  <c r="Z58" i="3"/>
  <c r="Z59" i="3"/>
  <c r="Z57" i="3"/>
  <c r="Z56" i="3"/>
  <c r="Y57" i="3"/>
  <c r="Y56" i="3"/>
  <c r="Y59" i="3"/>
  <c r="Y58" i="3"/>
  <c r="X59" i="3"/>
  <c r="X58" i="3"/>
  <c r="X57" i="3"/>
  <c r="X56" i="3"/>
  <c r="W59" i="3"/>
  <c r="W58" i="3"/>
  <c r="W57" i="3"/>
  <c r="W56" i="3"/>
  <c r="V59" i="3"/>
  <c r="V58" i="3"/>
  <c r="V57" i="3"/>
  <c r="V56" i="3"/>
  <c r="U59" i="3"/>
  <c r="U58" i="3"/>
  <c r="U57" i="3"/>
  <c r="U56" i="3"/>
  <c r="T59" i="3"/>
  <c r="T58" i="3"/>
  <c r="T56" i="3"/>
  <c r="T57" i="3"/>
  <c r="S59" i="3"/>
  <c r="S58" i="3"/>
  <c r="S57" i="3"/>
  <c r="S56" i="3"/>
  <c r="R56" i="3"/>
  <c r="R59" i="3"/>
  <c r="R58" i="3"/>
  <c r="R57" i="3"/>
  <c r="Q59" i="3"/>
  <c r="Q58" i="3"/>
  <c r="Q57" i="3"/>
  <c r="Q56" i="3"/>
  <c r="P59" i="3"/>
  <c r="P58" i="3"/>
  <c r="P57" i="3"/>
  <c r="P56" i="3"/>
  <c r="O59" i="3"/>
  <c r="O58" i="3"/>
  <c r="O57" i="3"/>
  <c r="O56" i="3"/>
  <c r="N56" i="3"/>
  <c r="N58" i="3"/>
  <c r="N57" i="3"/>
  <c r="N59" i="3"/>
  <c r="H29" i="7"/>
  <c r="F17" i="7"/>
  <c r="G17" i="7" s="1"/>
  <c r="F19" i="7"/>
  <c r="G19" i="7" s="1"/>
  <c r="F29" i="7"/>
  <c r="G29" i="7" s="1"/>
  <c r="F16" i="7"/>
  <c r="G16" i="7" s="1"/>
  <c r="G15" i="7"/>
  <c r="H15" i="7" s="1"/>
  <c r="H19" i="7" s="1"/>
  <c r="F27" i="7"/>
  <c r="G27" i="7" s="1"/>
  <c r="H27" i="7"/>
  <c r="F26" i="7"/>
  <c r="G26" i="7" s="1"/>
  <c r="I25" i="7"/>
  <c r="I28" i="7" s="1"/>
  <c r="F21" i="7"/>
  <c r="G21" i="7" s="1"/>
  <c r="F28" i="7"/>
  <c r="G28" i="7" s="1"/>
  <c r="F23" i="7"/>
  <c r="G23" i="7" s="1"/>
  <c r="F24" i="7"/>
  <c r="G24" i="7" s="1"/>
  <c r="G20" i="7"/>
  <c r="H20" i="7" s="1"/>
  <c r="H13" i="7"/>
  <c r="H12" i="7"/>
  <c r="H11" i="7"/>
  <c r="I10" i="7"/>
  <c r="H14" i="7"/>
  <c r="H17" i="3"/>
  <c r="H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H19" i="3"/>
  <c r="H18" i="3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Z20" i="6" s="1"/>
  <c r="AA20" i="6" s="1"/>
  <c r="D19" i="6"/>
  <c r="D18" i="6"/>
  <c r="D17" i="6"/>
  <c r="D16" i="6"/>
  <c r="E15" i="6"/>
  <c r="E19" i="6" s="1"/>
  <c r="D14" i="6"/>
  <c r="D13" i="6"/>
  <c r="D12" i="6"/>
  <c r="D11" i="6"/>
  <c r="E10" i="6"/>
  <c r="E11" i="6" s="1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O108" i="3" s="1"/>
  <c r="P108" i="3" s="1"/>
  <c r="Q108" i="3" s="1"/>
  <c r="R108" i="3" s="1"/>
  <c r="S108" i="3" s="1"/>
  <c r="T108" i="3" s="1"/>
  <c r="U108" i="3" s="1"/>
  <c r="V108" i="3" s="1"/>
  <c r="W108" i="3" s="1"/>
  <c r="X108" i="3" s="1"/>
  <c r="Y108" i="3" s="1"/>
  <c r="Z108" i="3" s="1"/>
  <c r="AA108" i="3" s="1"/>
  <c r="AB108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Y107" i="3" s="1"/>
  <c r="Z107" i="3" s="1"/>
  <c r="AA107" i="3" s="1"/>
  <c r="AB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T106" i="3" s="1"/>
  <c r="U106" i="3" s="1"/>
  <c r="V106" i="3" s="1"/>
  <c r="W106" i="3" s="1"/>
  <c r="X106" i="3" s="1"/>
  <c r="Y106" i="3" s="1"/>
  <c r="Z106" i="3" s="1"/>
  <c r="AA106" i="3" s="1"/>
  <c r="AB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T105" i="3" s="1"/>
  <c r="U105" i="3" s="1"/>
  <c r="V105" i="3" s="1"/>
  <c r="W105" i="3" s="1"/>
  <c r="X105" i="3" s="1"/>
  <c r="Y105" i="3" s="1"/>
  <c r="Z105" i="3" s="1"/>
  <c r="AA105" i="3" s="1"/>
  <c r="AB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W104" i="3" s="1"/>
  <c r="X104" i="3" s="1"/>
  <c r="Y104" i="3" s="1"/>
  <c r="Z104" i="3" s="1"/>
  <c r="AA104" i="3" s="1"/>
  <c r="AB104" i="3" s="1"/>
  <c r="E103" i="3"/>
  <c r="F103" i="3" s="1"/>
  <c r="G103" i="3" s="1"/>
  <c r="H103" i="3" s="1"/>
  <c r="I103" i="3" s="1"/>
  <c r="J103" i="3" s="1"/>
  <c r="K103" i="3" s="1"/>
  <c r="L103" i="3" s="1"/>
  <c r="M103" i="3" s="1"/>
  <c r="N103" i="3" s="1"/>
  <c r="O103" i="3" s="1"/>
  <c r="P103" i="3" s="1"/>
  <c r="Q103" i="3" s="1"/>
  <c r="R103" i="3" s="1"/>
  <c r="S103" i="3" s="1"/>
  <c r="T103" i="3" s="1"/>
  <c r="U103" i="3" s="1"/>
  <c r="V103" i="3" s="1"/>
  <c r="W103" i="3" s="1"/>
  <c r="X103" i="3" s="1"/>
  <c r="Y103" i="3" s="1"/>
  <c r="Z103" i="3" s="1"/>
  <c r="AA103" i="3" s="1"/>
  <c r="AB103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T102" i="3" s="1"/>
  <c r="U102" i="3" s="1"/>
  <c r="V102" i="3" s="1"/>
  <c r="W102" i="3" s="1"/>
  <c r="X102" i="3" s="1"/>
  <c r="Y102" i="3" s="1"/>
  <c r="Z102" i="3" s="1"/>
  <c r="AA102" i="3" s="1"/>
  <c r="AB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X101" i="3" s="1"/>
  <c r="Y101" i="3" s="1"/>
  <c r="Z101" i="3" s="1"/>
  <c r="AA101" i="3" s="1"/>
  <c r="AB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W100" i="3" s="1"/>
  <c r="X100" i="3" s="1"/>
  <c r="Y100" i="3" s="1"/>
  <c r="Z100" i="3" s="1"/>
  <c r="AA100" i="3" s="1"/>
  <c r="AB100" i="3" s="1"/>
  <c r="D99" i="3"/>
  <c r="D98" i="3"/>
  <c r="D97" i="3"/>
  <c r="D96" i="3"/>
  <c r="E95" i="3"/>
  <c r="E96" i="3" s="1"/>
  <c r="D94" i="3"/>
  <c r="D93" i="3"/>
  <c r="D92" i="3"/>
  <c r="D91" i="3"/>
  <c r="E90" i="3"/>
  <c r="E92" i="3" s="1"/>
  <c r="D89" i="3"/>
  <c r="D88" i="3"/>
  <c r="D87" i="3"/>
  <c r="D86" i="3"/>
  <c r="E85" i="3"/>
  <c r="E86" i="3" s="1"/>
  <c r="D84" i="3"/>
  <c r="D83" i="3"/>
  <c r="D82" i="3"/>
  <c r="D81" i="3"/>
  <c r="E80" i="3"/>
  <c r="E83" i="3" s="1"/>
  <c r="D79" i="3"/>
  <c r="D78" i="3"/>
  <c r="D77" i="3"/>
  <c r="D76" i="3"/>
  <c r="E75" i="3"/>
  <c r="D74" i="3"/>
  <c r="D73" i="3"/>
  <c r="D72" i="3"/>
  <c r="D71" i="3"/>
  <c r="E70" i="3"/>
  <c r="D69" i="3"/>
  <c r="D68" i="3"/>
  <c r="D67" i="3"/>
  <c r="D66" i="3"/>
  <c r="E65" i="3"/>
  <c r="D64" i="3"/>
  <c r="D63" i="3"/>
  <c r="D62" i="3"/>
  <c r="D61" i="3"/>
  <c r="E60" i="3"/>
  <c r="D59" i="3"/>
  <c r="D58" i="3"/>
  <c r="D57" i="3"/>
  <c r="D56" i="3"/>
  <c r="E55" i="3"/>
  <c r="D54" i="3"/>
  <c r="D53" i="3"/>
  <c r="D52" i="3"/>
  <c r="D51" i="3"/>
  <c r="E50" i="3"/>
  <c r="E52" i="3" s="1"/>
  <c r="D49" i="3"/>
  <c r="D48" i="3"/>
  <c r="D47" i="3"/>
  <c r="D46" i="3"/>
  <c r="E45" i="3"/>
  <c r="E47" i="3" s="1"/>
  <c r="D44" i="3"/>
  <c r="D43" i="3"/>
  <c r="D42" i="3"/>
  <c r="D41" i="3"/>
  <c r="E40" i="3"/>
  <c r="E43" i="3" s="1"/>
  <c r="D39" i="3"/>
  <c r="D38" i="3"/>
  <c r="D37" i="3"/>
  <c r="D36" i="3"/>
  <c r="E35" i="3"/>
  <c r="E38" i="3" s="1"/>
  <c r="D34" i="3"/>
  <c r="D33" i="3"/>
  <c r="D32" i="3"/>
  <c r="D31" i="3"/>
  <c r="E30" i="3"/>
  <c r="D29" i="3"/>
  <c r="D28" i="3"/>
  <c r="D27" i="3"/>
  <c r="D26" i="3"/>
  <c r="E25" i="3"/>
  <c r="D24" i="3"/>
  <c r="D23" i="3"/>
  <c r="D22" i="3"/>
  <c r="D21" i="3"/>
  <c r="E20" i="3"/>
  <c r="D19" i="3"/>
  <c r="D18" i="3"/>
  <c r="D17" i="3"/>
  <c r="E16" i="3"/>
  <c r="D16" i="3"/>
  <c r="E19" i="3"/>
  <c r="D14" i="3"/>
  <c r="D13" i="3"/>
  <c r="D12" i="3"/>
  <c r="D11" i="3"/>
  <c r="E10" i="3"/>
  <c r="E108" i="5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S108" i="5" s="1"/>
  <c r="T108" i="5" s="1"/>
  <c r="U108" i="5" s="1"/>
  <c r="V108" i="5" s="1"/>
  <c r="W108" i="5" s="1"/>
  <c r="X108" i="5" s="1"/>
  <c r="Y108" i="5" s="1"/>
  <c r="Z108" i="5" s="1"/>
  <c r="AA108" i="5" s="1"/>
  <c r="AB108" i="5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S107" i="5" s="1"/>
  <c r="T107" i="5" s="1"/>
  <c r="U107" i="5" s="1"/>
  <c r="V107" i="5" s="1"/>
  <c r="W107" i="5" s="1"/>
  <c r="X107" i="5" s="1"/>
  <c r="Y107" i="5" s="1"/>
  <c r="Z107" i="5" s="1"/>
  <c r="AA107" i="5" s="1"/>
  <c r="AB107" i="5" s="1"/>
  <c r="E106" i="5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S106" i="5" s="1"/>
  <c r="T106" i="5" s="1"/>
  <c r="U106" i="5" s="1"/>
  <c r="V106" i="5" s="1"/>
  <c r="W106" i="5" s="1"/>
  <c r="X106" i="5" s="1"/>
  <c r="Y106" i="5" s="1"/>
  <c r="Z106" i="5" s="1"/>
  <c r="AA106" i="5" s="1"/>
  <c r="AB106" i="5" s="1"/>
  <c r="E105" i="5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S105" i="5" s="1"/>
  <c r="T105" i="5" s="1"/>
  <c r="U105" i="5" s="1"/>
  <c r="V105" i="5" s="1"/>
  <c r="W105" i="5" s="1"/>
  <c r="X105" i="5" s="1"/>
  <c r="Y105" i="5" s="1"/>
  <c r="Z105" i="5" s="1"/>
  <c r="AA105" i="5" s="1"/>
  <c r="AB105" i="5" s="1"/>
  <c r="E104" i="5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S104" i="5" s="1"/>
  <c r="T104" i="5" s="1"/>
  <c r="U104" i="5" s="1"/>
  <c r="V104" i="5" s="1"/>
  <c r="W104" i="5" s="1"/>
  <c r="X104" i="5" s="1"/>
  <c r="Y104" i="5" s="1"/>
  <c r="Z104" i="5" s="1"/>
  <c r="AA104" i="5" s="1"/>
  <c r="AB104" i="5" s="1"/>
  <c r="E103" i="5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Z103" i="5" s="1"/>
  <c r="AA103" i="5" s="1"/>
  <c r="AB103" i="5" s="1"/>
  <c r="E102" i="5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W102" i="5" s="1"/>
  <c r="X102" i="5" s="1"/>
  <c r="Y102" i="5" s="1"/>
  <c r="Z102" i="5" s="1"/>
  <c r="AA102" i="5" s="1"/>
  <c r="AB102" i="5" s="1"/>
  <c r="E101" i="5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S101" i="5" s="1"/>
  <c r="T101" i="5" s="1"/>
  <c r="U101" i="5" s="1"/>
  <c r="V101" i="5" s="1"/>
  <c r="W101" i="5" s="1"/>
  <c r="X101" i="5" s="1"/>
  <c r="Y101" i="5" s="1"/>
  <c r="Z101" i="5" s="1"/>
  <c r="AA101" i="5" s="1"/>
  <c r="AB101" i="5" s="1"/>
  <c r="E100" i="5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S100" i="5" s="1"/>
  <c r="T100" i="5" s="1"/>
  <c r="U100" i="5" s="1"/>
  <c r="V100" i="5" s="1"/>
  <c r="W100" i="5" s="1"/>
  <c r="X100" i="5" s="1"/>
  <c r="Y100" i="5" s="1"/>
  <c r="Z100" i="5" s="1"/>
  <c r="AA100" i="5" s="1"/>
  <c r="AB100" i="5" s="1"/>
  <c r="D99" i="5"/>
  <c r="D98" i="5"/>
  <c r="D97" i="5"/>
  <c r="D96" i="5"/>
  <c r="E95" i="5"/>
  <c r="E98" i="5" s="1"/>
  <c r="D94" i="5"/>
  <c r="D93" i="5"/>
  <c r="D92" i="5"/>
  <c r="D91" i="5"/>
  <c r="E90" i="5"/>
  <c r="E91" i="5" s="1"/>
  <c r="D89" i="5"/>
  <c r="D88" i="5"/>
  <c r="D87" i="5"/>
  <c r="D86" i="5"/>
  <c r="E85" i="5"/>
  <c r="E89" i="5" s="1"/>
  <c r="D84" i="5"/>
  <c r="D83" i="5"/>
  <c r="D82" i="5"/>
  <c r="D81" i="5"/>
  <c r="E80" i="5"/>
  <c r="E84" i="5" s="1"/>
  <c r="D79" i="5"/>
  <c r="D78" i="5"/>
  <c r="D77" i="5"/>
  <c r="D76" i="5"/>
  <c r="E75" i="5"/>
  <c r="E76" i="5" s="1"/>
  <c r="D74" i="5"/>
  <c r="D73" i="5"/>
  <c r="D72" i="5"/>
  <c r="D71" i="5"/>
  <c r="E70" i="5"/>
  <c r="E71" i="5" s="1"/>
  <c r="D69" i="5"/>
  <c r="D68" i="5"/>
  <c r="D67" i="5"/>
  <c r="D66" i="5"/>
  <c r="E65" i="5"/>
  <c r="E67" i="5" s="1"/>
  <c r="D64" i="5"/>
  <c r="D63" i="5"/>
  <c r="D62" i="5"/>
  <c r="D61" i="5"/>
  <c r="E60" i="5"/>
  <c r="E64" i="5" s="1"/>
  <c r="D59" i="5"/>
  <c r="D58" i="5"/>
  <c r="D57" i="5"/>
  <c r="D56" i="5"/>
  <c r="E55" i="5"/>
  <c r="E58" i="5" s="1"/>
  <c r="D54" i="5"/>
  <c r="D53" i="5"/>
  <c r="D52" i="5"/>
  <c r="D51" i="5"/>
  <c r="E50" i="5"/>
  <c r="E51" i="5" s="1"/>
  <c r="D49" i="5"/>
  <c r="D48" i="5"/>
  <c r="D47" i="5"/>
  <c r="D46" i="5"/>
  <c r="E45" i="5"/>
  <c r="E49" i="5" s="1"/>
  <c r="D44" i="5"/>
  <c r="D43" i="5"/>
  <c r="D42" i="5"/>
  <c r="D41" i="5"/>
  <c r="E40" i="5"/>
  <c r="E44" i="5" s="1"/>
  <c r="D39" i="5"/>
  <c r="D38" i="5"/>
  <c r="D37" i="5"/>
  <c r="D36" i="5"/>
  <c r="E35" i="5"/>
  <c r="E36" i="5" s="1"/>
  <c r="D34" i="5"/>
  <c r="D33" i="5"/>
  <c r="D32" i="5"/>
  <c r="D31" i="5"/>
  <c r="E30" i="5"/>
  <c r="E31" i="5" s="1"/>
  <c r="D29" i="5"/>
  <c r="D28" i="5"/>
  <c r="D27" i="5"/>
  <c r="D26" i="5"/>
  <c r="E25" i="5"/>
  <c r="E27" i="5" s="1"/>
  <c r="D24" i="5"/>
  <c r="D23" i="5"/>
  <c r="D22" i="5"/>
  <c r="D21" i="5"/>
  <c r="E20" i="5"/>
  <c r="E22" i="5" s="1"/>
  <c r="D19" i="5"/>
  <c r="D18" i="5"/>
  <c r="D17" i="5"/>
  <c r="D16" i="5"/>
  <c r="E15" i="5"/>
  <c r="E18" i="5" s="1"/>
  <c r="D14" i="5"/>
  <c r="D13" i="5"/>
  <c r="D12" i="5"/>
  <c r="D11" i="5"/>
  <c r="E10" i="5"/>
  <c r="E13" i="5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W86" i="4" s="1"/>
  <c r="X86" i="4" s="1"/>
  <c r="Y86" i="4" s="1"/>
  <c r="Z86" i="4" s="1"/>
  <c r="AA86" i="4" s="1"/>
  <c r="AB86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AA85" i="4" s="1"/>
  <c r="AB85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Z84" i="4" s="1"/>
  <c r="AA84" i="4" s="1"/>
  <c r="AB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Z83" i="4" s="1"/>
  <c r="AA83" i="4" s="1"/>
  <c r="AB83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Z82" i="4" s="1"/>
  <c r="AA82" i="4" s="1"/>
  <c r="AB82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Z81" i="4" s="1"/>
  <c r="AA81" i="4" s="1"/>
  <c r="AB81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Y80" i="4" s="1"/>
  <c r="Z80" i="4" s="1"/>
  <c r="AA80" i="4" s="1"/>
  <c r="AB80" i="4" s="1"/>
  <c r="D79" i="4"/>
  <c r="D78" i="4"/>
  <c r="D77" i="4"/>
  <c r="D76" i="4"/>
  <c r="E75" i="4"/>
  <c r="E79" i="4" s="1"/>
  <c r="D74" i="4"/>
  <c r="D73" i="4"/>
  <c r="D72" i="4"/>
  <c r="D71" i="4"/>
  <c r="E70" i="4"/>
  <c r="D69" i="4"/>
  <c r="D68" i="4"/>
  <c r="D67" i="4"/>
  <c r="D66" i="4"/>
  <c r="E65" i="4"/>
  <c r="E66" i="4" s="1"/>
  <c r="D64" i="4"/>
  <c r="D63" i="4"/>
  <c r="D62" i="4"/>
  <c r="D61" i="4"/>
  <c r="E60" i="4"/>
  <c r="E61" i="4" s="1"/>
  <c r="D59" i="4"/>
  <c r="D58" i="4"/>
  <c r="D57" i="4"/>
  <c r="D56" i="4"/>
  <c r="E55" i="4"/>
  <c r="D54" i="4"/>
  <c r="D53" i="4"/>
  <c r="D52" i="4"/>
  <c r="D51" i="4"/>
  <c r="E50" i="4"/>
  <c r="D49" i="4"/>
  <c r="D48" i="4"/>
  <c r="D47" i="4"/>
  <c r="D46" i="4"/>
  <c r="E45" i="4"/>
  <c r="D44" i="4"/>
  <c r="D43" i="4"/>
  <c r="D42" i="4"/>
  <c r="D41" i="4"/>
  <c r="E40" i="4"/>
  <c r="E44" i="4" s="1"/>
  <c r="D39" i="4"/>
  <c r="D38" i="4"/>
  <c r="D37" i="4"/>
  <c r="D36" i="4"/>
  <c r="E35" i="4"/>
  <c r="D34" i="4"/>
  <c r="D33" i="4"/>
  <c r="D32" i="4"/>
  <c r="D31" i="4"/>
  <c r="E30" i="4"/>
  <c r="D29" i="4"/>
  <c r="D28" i="4"/>
  <c r="D27" i="4"/>
  <c r="D26" i="4"/>
  <c r="E25" i="4"/>
  <c r="E29" i="4" s="1"/>
  <c r="D24" i="4"/>
  <c r="D23" i="4"/>
  <c r="D22" i="4"/>
  <c r="D21" i="4"/>
  <c r="E20" i="4"/>
  <c r="E24" i="4" s="1"/>
  <c r="D19" i="4"/>
  <c r="D18" i="4"/>
  <c r="D17" i="4"/>
  <c r="D16" i="4"/>
  <c r="E15" i="4"/>
  <c r="E16" i="4" s="1"/>
  <c r="D14" i="4"/>
  <c r="D13" i="4"/>
  <c r="D12" i="4"/>
  <c r="D11" i="4"/>
  <c r="E10" i="4"/>
  <c r="E14" i="4" s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 s="1"/>
  <c r="X107" i="1" s="1"/>
  <c r="Y107" i="1" s="1"/>
  <c r="Z107" i="1" s="1"/>
  <c r="AA107" i="1" s="1"/>
  <c r="AB107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Z106" i="1" s="1"/>
  <c r="AA106" i="1" s="1"/>
  <c r="AB106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AA104" i="1" s="1"/>
  <c r="AB104" i="1" s="1"/>
  <c r="E103" i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AA102" i="1" s="1"/>
  <c r="AB102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D99" i="1"/>
  <c r="D98" i="1"/>
  <c r="D97" i="1"/>
  <c r="D96" i="1"/>
  <c r="E95" i="1"/>
  <c r="E99" i="1" s="1"/>
  <c r="D94" i="1"/>
  <c r="D93" i="1"/>
  <c r="D92" i="1"/>
  <c r="D91" i="1"/>
  <c r="E90" i="1"/>
  <c r="E94" i="1" s="1"/>
  <c r="D89" i="1"/>
  <c r="D88" i="1"/>
  <c r="D87" i="1"/>
  <c r="D86" i="1"/>
  <c r="E85" i="1"/>
  <c r="E86" i="1" s="1"/>
  <c r="D84" i="1"/>
  <c r="D83" i="1"/>
  <c r="D82" i="1"/>
  <c r="D81" i="1"/>
  <c r="E80" i="1"/>
  <c r="E84" i="1" s="1"/>
  <c r="D79" i="1"/>
  <c r="D78" i="1"/>
  <c r="D77" i="1"/>
  <c r="D76" i="1"/>
  <c r="E75" i="1"/>
  <c r="E77" i="1" s="1"/>
  <c r="D74" i="1"/>
  <c r="D73" i="1"/>
  <c r="D72" i="1"/>
  <c r="D71" i="1"/>
  <c r="E70" i="1"/>
  <c r="E74" i="1" s="1"/>
  <c r="D69" i="1"/>
  <c r="D68" i="1"/>
  <c r="D67" i="1"/>
  <c r="D66" i="1"/>
  <c r="E65" i="1"/>
  <c r="E68" i="1" s="1"/>
  <c r="D64" i="1"/>
  <c r="D63" i="1"/>
  <c r="D62" i="1"/>
  <c r="D61" i="1"/>
  <c r="E60" i="1"/>
  <c r="E63" i="1" s="1"/>
  <c r="D59" i="1"/>
  <c r="D58" i="1"/>
  <c r="D57" i="1"/>
  <c r="D56" i="1"/>
  <c r="E55" i="1"/>
  <c r="E59" i="1" s="1"/>
  <c r="D54" i="1"/>
  <c r="D53" i="1"/>
  <c r="D52" i="1"/>
  <c r="D51" i="1"/>
  <c r="E50" i="1"/>
  <c r="E54" i="1" s="1"/>
  <c r="D49" i="1"/>
  <c r="D48" i="1"/>
  <c r="D47" i="1"/>
  <c r="D46" i="1"/>
  <c r="E45" i="1"/>
  <c r="E46" i="1" s="1"/>
  <c r="D44" i="1"/>
  <c r="D43" i="1"/>
  <c r="D42" i="1"/>
  <c r="D41" i="1"/>
  <c r="E40" i="1"/>
  <c r="E44" i="1" s="1"/>
  <c r="D39" i="1"/>
  <c r="D38" i="1"/>
  <c r="D37" i="1"/>
  <c r="D36" i="1"/>
  <c r="E35" i="1"/>
  <c r="E37" i="1" s="1"/>
  <c r="D34" i="1"/>
  <c r="D33" i="1"/>
  <c r="D32" i="1"/>
  <c r="D31" i="1"/>
  <c r="E30" i="1"/>
  <c r="E34" i="1" s="1"/>
  <c r="D29" i="1"/>
  <c r="D28" i="1"/>
  <c r="D27" i="1"/>
  <c r="D26" i="1"/>
  <c r="E25" i="1"/>
  <c r="E28" i="1" s="1"/>
  <c r="D24" i="1"/>
  <c r="D23" i="1"/>
  <c r="D22" i="1"/>
  <c r="D21" i="1"/>
  <c r="E20" i="1"/>
  <c r="E23" i="1" s="1"/>
  <c r="D19" i="1"/>
  <c r="D18" i="1"/>
  <c r="D17" i="1"/>
  <c r="D16" i="1"/>
  <c r="E15" i="1"/>
  <c r="E19" i="1" s="1"/>
  <c r="D14" i="1"/>
  <c r="D13" i="1"/>
  <c r="D12" i="1"/>
  <c r="D11" i="1"/>
  <c r="E10" i="1"/>
  <c r="E14" i="1" s="1"/>
  <c r="E108" i="2"/>
  <c r="F108" i="2" s="1"/>
  <c r="G108" i="2" s="1"/>
  <c r="H108" i="2" s="1"/>
  <c r="I108" i="2" s="1"/>
  <c r="J108" i="2" s="1"/>
  <c r="K108" i="2" s="1"/>
  <c r="L108" i="2" s="1"/>
  <c r="M108" i="2" s="1"/>
  <c r="N108" i="2" s="1"/>
  <c r="O108" i="2" s="1"/>
  <c r="P108" i="2" s="1"/>
  <c r="Q108" i="2" s="1"/>
  <c r="R108" i="2" s="1"/>
  <c r="S108" i="2" s="1"/>
  <c r="T108" i="2" s="1"/>
  <c r="U108" i="2" s="1"/>
  <c r="V108" i="2" s="1"/>
  <c r="W108" i="2" s="1"/>
  <c r="X108" i="2" s="1"/>
  <c r="Y108" i="2" s="1"/>
  <c r="Z108" i="2" s="1"/>
  <c r="AA108" i="2" s="1"/>
  <c r="AB108" i="2" s="1"/>
  <c r="E107" i="2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X107" i="2" s="1"/>
  <c r="Y107" i="2" s="1"/>
  <c r="Z107" i="2" s="1"/>
  <c r="AA107" i="2" s="1"/>
  <c r="AB107" i="2" s="1"/>
  <c r="E106" i="2"/>
  <c r="F106" i="2" s="1"/>
  <c r="G106" i="2" s="1"/>
  <c r="H106" i="2" s="1"/>
  <c r="I106" i="2" s="1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U106" i="2" s="1"/>
  <c r="V106" i="2" s="1"/>
  <c r="W106" i="2" s="1"/>
  <c r="X106" i="2" s="1"/>
  <c r="Y106" i="2" s="1"/>
  <c r="Z106" i="2" s="1"/>
  <c r="AA106" i="2" s="1"/>
  <c r="AB106" i="2" s="1"/>
  <c r="E105" i="2"/>
  <c r="F105" i="2" s="1"/>
  <c r="G105" i="2" s="1"/>
  <c r="H105" i="2" s="1"/>
  <c r="I105" i="2" s="1"/>
  <c r="J105" i="2" s="1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U105" i="2" s="1"/>
  <c r="V105" i="2" s="1"/>
  <c r="W105" i="2" s="1"/>
  <c r="X105" i="2" s="1"/>
  <c r="Y105" i="2" s="1"/>
  <c r="Z105" i="2" s="1"/>
  <c r="AA105" i="2" s="1"/>
  <c r="AB105" i="2" s="1"/>
  <c r="E104" i="2"/>
  <c r="F104" i="2" s="1"/>
  <c r="G104" i="2" s="1"/>
  <c r="H104" i="2" s="1"/>
  <c r="I104" i="2" s="1"/>
  <c r="J104" i="2" s="1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U104" i="2" s="1"/>
  <c r="V104" i="2" s="1"/>
  <c r="W104" i="2" s="1"/>
  <c r="X104" i="2" s="1"/>
  <c r="Y104" i="2" s="1"/>
  <c r="Z104" i="2" s="1"/>
  <c r="AA104" i="2" s="1"/>
  <c r="AB104" i="2" s="1"/>
  <c r="E103" i="2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X103" i="2" s="1"/>
  <c r="Y103" i="2" s="1"/>
  <c r="Z103" i="2" s="1"/>
  <c r="AA103" i="2" s="1"/>
  <c r="AB103" i="2" s="1"/>
  <c r="E102" i="2"/>
  <c r="F102" i="2" s="1"/>
  <c r="G102" i="2" s="1"/>
  <c r="H102" i="2" s="1"/>
  <c r="I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W102" i="2" s="1"/>
  <c r="X102" i="2" s="1"/>
  <c r="Y102" i="2" s="1"/>
  <c r="Z102" i="2" s="1"/>
  <c r="AA102" i="2" s="1"/>
  <c r="AB102" i="2" s="1"/>
  <c r="E101" i="2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W101" i="2" s="1"/>
  <c r="X101" i="2" s="1"/>
  <c r="Y101" i="2" s="1"/>
  <c r="Z101" i="2" s="1"/>
  <c r="AA101" i="2" s="1"/>
  <c r="AB101" i="2" s="1"/>
  <c r="E100" i="2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W100" i="2" s="1"/>
  <c r="X100" i="2" s="1"/>
  <c r="Y100" i="2" s="1"/>
  <c r="Z100" i="2" s="1"/>
  <c r="AA100" i="2" s="1"/>
  <c r="AB100" i="2" s="1"/>
  <c r="D99" i="2"/>
  <c r="D98" i="2"/>
  <c r="D97" i="2"/>
  <c r="D96" i="2"/>
  <c r="E95" i="2"/>
  <c r="D94" i="2"/>
  <c r="D93" i="2"/>
  <c r="D92" i="2"/>
  <c r="D91" i="2"/>
  <c r="E90" i="2"/>
  <c r="D89" i="2"/>
  <c r="D88" i="2"/>
  <c r="D87" i="2"/>
  <c r="D86" i="2"/>
  <c r="E85" i="2"/>
  <c r="D84" i="2"/>
  <c r="D83" i="2"/>
  <c r="D82" i="2"/>
  <c r="D81" i="2"/>
  <c r="E80" i="2"/>
  <c r="D79" i="2"/>
  <c r="D78" i="2"/>
  <c r="D77" i="2"/>
  <c r="D76" i="2"/>
  <c r="E75" i="2"/>
  <c r="D74" i="2"/>
  <c r="D73" i="2"/>
  <c r="D72" i="2"/>
  <c r="D71" i="2"/>
  <c r="E70" i="2"/>
  <c r="D69" i="2"/>
  <c r="D68" i="2"/>
  <c r="D67" i="2"/>
  <c r="D66" i="2"/>
  <c r="E65" i="2"/>
  <c r="D64" i="2"/>
  <c r="D63" i="2"/>
  <c r="D62" i="2"/>
  <c r="D61" i="2"/>
  <c r="E60" i="2"/>
  <c r="D59" i="2"/>
  <c r="D58" i="2"/>
  <c r="D57" i="2"/>
  <c r="D56" i="2"/>
  <c r="E55" i="2"/>
  <c r="D54" i="2"/>
  <c r="D53" i="2"/>
  <c r="D52" i="2"/>
  <c r="D51" i="2"/>
  <c r="E50" i="2"/>
  <c r="D49" i="2"/>
  <c r="D48" i="2"/>
  <c r="D47" i="2"/>
  <c r="D46" i="2"/>
  <c r="E45" i="2"/>
  <c r="D44" i="2"/>
  <c r="D43" i="2"/>
  <c r="D42" i="2"/>
  <c r="D41" i="2"/>
  <c r="E40" i="2"/>
  <c r="D39" i="2"/>
  <c r="D38" i="2"/>
  <c r="D37" i="2"/>
  <c r="D36" i="2"/>
  <c r="E35" i="2"/>
  <c r="D34" i="2"/>
  <c r="D33" i="2"/>
  <c r="D32" i="2"/>
  <c r="D31" i="2"/>
  <c r="E30" i="2"/>
  <c r="D29" i="2"/>
  <c r="D28" i="2"/>
  <c r="D27" i="2"/>
  <c r="D26" i="2"/>
  <c r="E25" i="2"/>
  <c r="D24" i="2"/>
  <c r="D23" i="2"/>
  <c r="D22" i="2"/>
  <c r="D21" i="2"/>
  <c r="E20" i="2"/>
  <c r="D19" i="2"/>
  <c r="D18" i="2"/>
  <c r="D17" i="2"/>
  <c r="D16" i="2"/>
  <c r="E15" i="2"/>
  <c r="D14" i="2"/>
  <c r="D13" i="2"/>
  <c r="D12" i="2"/>
  <c r="D11" i="2"/>
  <c r="E10" i="2"/>
  <c r="AA19" i="3" l="1"/>
  <c r="AA18" i="3"/>
  <c r="AA17" i="3"/>
  <c r="AA16" i="3"/>
  <c r="Z19" i="3"/>
  <c r="Z18" i="3"/>
  <c r="Z17" i="3"/>
  <c r="Z16" i="3"/>
  <c r="Y17" i="3"/>
  <c r="Y16" i="3"/>
  <c r="Y18" i="3"/>
  <c r="Y19" i="3"/>
  <c r="X19" i="3"/>
  <c r="X18" i="3"/>
  <c r="X16" i="3"/>
  <c r="X17" i="3"/>
  <c r="W19" i="3"/>
  <c r="W18" i="3"/>
  <c r="W17" i="3"/>
  <c r="W16" i="3"/>
  <c r="V19" i="3"/>
  <c r="V18" i="3"/>
  <c r="V17" i="3"/>
  <c r="V16" i="3"/>
  <c r="U18" i="3"/>
  <c r="U17" i="3"/>
  <c r="U19" i="3"/>
  <c r="U16" i="3"/>
  <c r="T19" i="3"/>
  <c r="T17" i="3"/>
  <c r="T18" i="3"/>
  <c r="T16" i="3"/>
  <c r="S18" i="3"/>
  <c r="S17" i="3"/>
  <c r="S16" i="3"/>
  <c r="S19" i="3"/>
  <c r="R16" i="3"/>
  <c r="R19" i="3"/>
  <c r="R18" i="3"/>
  <c r="R17" i="3"/>
  <c r="Q18" i="3"/>
  <c r="Q17" i="3"/>
  <c r="Q16" i="3"/>
  <c r="Q19" i="3"/>
  <c r="J25" i="7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P17" i="3"/>
  <c r="P16" i="3"/>
  <c r="P18" i="3"/>
  <c r="P19" i="3"/>
  <c r="O19" i="3"/>
  <c r="O18" i="3"/>
  <c r="O17" i="3"/>
  <c r="O16" i="3"/>
  <c r="N19" i="3"/>
  <c r="N18" i="3"/>
  <c r="N17" i="3"/>
  <c r="N16" i="3"/>
  <c r="H16" i="7"/>
  <c r="I15" i="7"/>
  <c r="I19" i="7" s="1"/>
  <c r="H17" i="7"/>
  <c r="I26" i="7"/>
  <c r="I29" i="7"/>
  <c r="I27" i="7"/>
  <c r="M19" i="3"/>
  <c r="M18" i="3"/>
  <c r="M17" i="3"/>
  <c r="M16" i="3"/>
  <c r="H18" i="7"/>
  <c r="L17" i="3"/>
  <c r="L16" i="3"/>
  <c r="L19" i="3"/>
  <c r="L18" i="3"/>
  <c r="K16" i="3"/>
  <c r="K19" i="3"/>
  <c r="K18" i="3"/>
  <c r="K17" i="3"/>
  <c r="I20" i="7"/>
  <c r="H23" i="7"/>
  <c r="H21" i="7"/>
  <c r="H24" i="7"/>
  <c r="H22" i="7"/>
  <c r="I14" i="7"/>
  <c r="I13" i="7"/>
  <c r="I12" i="7"/>
  <c r="I11" i="7"/>
  <c r="J10" i="7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J19" i="3"/>
  <c r="J18" i="3"/>
  <c r="J17" i="3"/>
  <c r="J16" i="3"/>
  <c r="I19" i="3"/>
  <c r="I18" i="3"/>
  <c r="I17" i="3"/>
  <c r="I16" i="3"/>
  <c r="E91" i="3"/>
  <c r="E17" i="1"/>
  <c r="E73" i="1"/>
  <c r="E78" i="1"/>
  <c r="E16" i="6"/>
  <c r="F10" i="6"/>
  <c r="G10" i="6" s="1"/>
  <c r="H10" i="6" s="1"/>
  <c r="F15" i="6"/>
  <c r="G15" i="6" s="1"/>
  <c r="H15" i="6" s="1"/>
  <c r="E17" i="6"/>
  <c r="E63" i="5"/>
  <c r="E77" i="5"/>
  <c r="E41" i="5"/>
  <c r="E37" i="5"/>
  <c r="E73" i="5"/>
  <c r="F45" i="5"/>
  <c r="F46" i="5" s="1"/>
  <c r="G46" i="5" s="1"/>
  <c r="E23" i="5"/>
  <c r="F85" i="5"/>
  <c r="E38" i="5"/>
  <c r="E47" i="5"/>
  <c r="E68" i="5"/>
  <c r="E86" i="5"/>
  <c r="F30" i="5"/>
  <c r="G30" i="5" s="1"/>
  <c r="H30" i="5" s="1"/>
  <c r="F70" i="5"/>
  <c r="G70" i="5" s="1"/>
  <c r="H70" i="5" s="1"/>
  <c r="E42" i="5"/>
  <c r="E81" i="5"/>
  <c r="F15" i="5"/>
  <c r="G15" i="5" s="1"/>
  <c r="H15" i="5" s="1"/>
  <c r="F55" i="5"/>
  <c r="G55" i="5" s="1"/>
  <c r="H55" i="5" s="1"/>
  <c r="F95" i="5"/>
  <c r="G95" i="5" s="1"/>
  <c r="H95" i="5" s="1"/>
  <c r="E32" i="5"/>
  <c r="E48" i="5"/>
  <c r="E87" i="5"/>
  <c r="F40" i="5"/>
  <c r="G40" i="5" s="1"/>
  <c r="H40" i="5" s="1"/>
  <c r="F80" i="5"/>
  <c r="G80" i="5" s="1"/>
  <c r="H80" i="5" s="1"/>
  <c r="E82" i="5"/>
  <c r="F25" i="5"/>
  <c r="G25" i="5" s="1"/>
  <c r="H25" i="5" s="1"/>
  <c r="F65" i="5"/>
  <c r="G65" i="5" s="1"/>
  <c r="H65" i="5" s="1"/>
  <c r="E33" i="5"/>
  <c r="E88" i="5"/>
  <c r="F10" i="5"/>
  <c r="G10" i="5" s="1"/>
  <c r="H10" i="5" s="1"/>
  <c r="F50" i="5"/>
  <c r="G50" i="5" s="1"/>
  <c r="H50" i="5" s="1"/>
  <c r="F90" i="5"/>
  <c r="G90" i="5" s="1"/>
  <c r="H90" i="5" s="1"/>
  <c r="E28" i="5"/>
  <c r="E72" i="5"/>
  <c r="F35" i="5"/>
  <c r="G35" i="5" s="1"/>
  <c r="H35" i="5" s="1"/>
  <c r="F75" i="5"/>
  <c r="G75" i="5" s="1"/>
  <c r="H75" i="5" s="1"/>
  <c r="E46" i="5"/>
  <c r="F20" i="5"/>
  <c r="G20" i="5" s="1"/>
  <c r="H20" i="5" s="1"/>
  <c r="F60" i="5"/>
  <c r="G60" i="5" s="1"/>
  <c r="H60" i="5" s="1"/>
  <c r="F15" i="4"/>
  <c r="F19" i="4" s="1"/>
  <c r="G19" i="4" s="1"/>
  <c r="E17" i="4"/>
  <c r="F10" i="4"/>
  <c r="E12" i="4"/>
  <c r="E28" i="4"/>
  <c r="F20" i="4"/>
  <c r="G20" i="4" s="1"/>
  <c r="H20" i="4" s="1"/>
  <c r="E41" i="4"/>
  <c r="F40" i="4"/>
  <c r="G40" i="4" s="1"/>
  <c r="H40" i="4" s="1"/>
  <c r="E46" i="4"/>
  <c r="F45" i="4"/>
  <c r="G45" i="4" s="1"/>
  <c r="H45" i="4" s="1"/>
  <c r="E33" i="4"/>
  <c r="F30" i="4"/>
  <c r="G30" i="4" s="1"/>
  <c r="H30" i="4" s="1"/>
  <c r="E54" i="4"/>
  <c r="F50" i="4"/>
  <c r="G50" i="4" s="1"/>
  <c r="H50" i="4" s="1"/>
  <c r="E59" i="4"/>
  <c r="F55" i="4"/>
  <c r="G55" i="4" s="1"/>
  <c r="H55" i="4" s="1"/>
  <c r="E78" i="4"/>
  <c r="F75" i="4"/>
  <c r="G75" i="4" s="1"/>
  <c r="H75" i="4" s="1"/>
  <c r="E13" i="4"/>
  <c r="E26" i="4"/>
  <c r="E51" i="4"/>
  <c r="E56" i="4"/>
  <c r="F25" i="4"/>
  <c r="G25" i="4" s="1"/>
  <c r="H25" i="4" s="1"/>
  <c r="E73" i="4"/>
  <c r="F70" i="4"/>
  <c r="G70" i="4" s="1"/>
  <c r="H70" i="4" s="1"/>
  <c r="E21" i="4"/>
  <c r="E38" i="4"/>
  <c r="F35" i="4"/>
  <c r="G35" i="4" s="1"/>
  <c r="H35" i="4" s="1"/>
  <c r="E42" i="4"/>
  <c r="E47" i="4"/>
  <c r="E52" i="4"/>
  <c r="E57" i="4"/>
  <c r="E64" i="4"/>
  <c r="F60" i="4"/>
  <c r="G60" i="4" s="1"/>
  <c r="H60" i="4" s="1"/>
  <c r="E69" i="4"/>
  <c r="F65" i="4"/>
  <c r="G65" i="4" s="1"/>
  <c r="H65" i="4" s="1"/>
  <c r="E11" i="4"/>
  <c r="E43" i="4"/>
  <c r="E48" i="4"/>
  <c r="E53" i="4"/>
  <c r="E42" i="3"/>
  <c r="E51" i="3"/>
  <c r="E14" i="3"/>
  <c r="F10" i="3"/>
  <c r="G10" i="3" s="1"/>
  <c r="H10" i="3" s="1"/>
  <c r="E37" i="3"/>
  <c r="E64" i="3"/>
  <c r="F60" i="3"/>
  <c r="G60" i="3" s="1"/>
  <c r="H60" i="3" s="1"/>
  <c r="E79" i="3"/>
  <c r="F75" i="3"/>
  <c r="G75" i="3" s="1"/>
  <c r="H75" i="3" s="1"/>
  <c r="E81" i="3"/>
  <c r="F80" i="3"/>
  <c r="G80" i="3" s="1"/>
  <c r="H80" i="3" s="1"/>
  <c r="E32" i="3"/>
  <c r="F30" i="3"/>
  <c r="G30" i="3" s="1"/>
  <c r="H30" i="3" s="1"/>
  <c r="E89" i="3"/>
  <c r="F85" i="3"/>
  <c r="G85" i="3" s="1"/>
  <c r="H85" i="3" s="1"/>
  <c r="E11" i="3"/>
  <c r="E28" i="3"/>
  <c r="F25" i="3"/>
  <c r="G25" i="3" s="1"/>
  <c r="H25" i="3" s="1"/>
  <c r="E76" i="3"/>
  <c r="E33" i="3"/>
  <c r="E54" i="3"/>
  <c r="F50" i="3"/>
  <c r="G50" i="3" s="1"/>
  <c r="H50" i="3" s="1"/>
  <c r="E82" i="3"/>
  <c r="E87" i="3"/>
  <c r="E59" i="3"/>
  <c r="F55" i="3"/>
  <c r="G55" i="3" s="1"/>
  <c r="H55" i="3" s="1"/>
  <c r="E72" i="3"/>
  <c r="F70" i="3"/>
  <c r="G70" i="3" s="1"/>
  <c r="H70" i="3" s="1"/>
  <c r="E12" i="3"/>
  <c r="E44" i="3"/>
  <c r="F40" i="3"/>
  <c r="G40" i="3" s="1"/>
  <c r="H40" i="3" s="1"/>
  <c r="E49" i="3"/>
  <c r="F45" i="3"/>
  <c r="G45" i="3" s="1"/>
  <c r="H45" i="3" s="1"/>
  <c r="E56" i="3"/>
  <c r="E77" i="3"/>
  <c r="E24" i="3"/>
  <c r="F20" i="3"/>
  <c r="G20" i="3" s="1"/>
  <c r="H20" i="3" s="1"/>
  <c r="E36" i="3"/>
  <c r="F35" i="3"/>
  <c r="G35" i="3" s="1"/>
  <c r="H35" i="3" s="1"/>
  <c r="E68" i="3"/>
  <c r="F65" i="3"/>
  <c r="G65" i="3" s="1"/>
  <c r="H65" i="3" s="1"/>
  <c r="E99" i="3"/>
  <c r="F95" i="3"/>
  <c r="G95" i="3" s="1"/>
  <c r="H95" i="3" s="1"/>
  <c r="E41" i="3"/>
  <c r="E46" i="3"/>
  <c r="E73" i="3"/>
  <c r="E78" i="3"/>
  <c r="E94" i="3"/>
  <c r="F90" i="3"/>
  <c r="G90" i="3" s="1"/>
  <c r="H90" i="3" s="1"/>
  <c r="E79" i="2"/>
  <c r="F75" i="2"/>
  <c r="G75" i="2" s="1"/>
  <c r="H75" i="2" s="1"/>
  <c r="E46" i="2"/>
  <c r="F45" i="2"/>
  <c r="G45" i="2" s="1"/>
  <c r="H45" i="2" s="1"/>
  <c r="E91" i="2"/>
  <c r="F90" i="2"/>
  <c r="G90" i="2" s="1"/>
  <c r="H90" i="2" s="1"/>
  <c r="E64" i="2"/>
  <c r="F60" i="2"/>
  <c r="G60" i="2" s="1"/>
  <c r="H60" i="2" s="1"/>
  <c r="E73" i="2"/>
  <c r="F70" i="2"/>
  <c r="G70" i="2" s="1"/>
  <c r="H70" i="2" s="1"/>
  <c r="E77" i="2"/>
  <c r="E86" i="2"/>
  <c r="F85" i="2"/>
  <c r="G85" i="2" s="1"/>
  <c r="H85" i="2" s="1"/>
  <c r="E14" i="2"/>
  <c r="F10" i="2"/>
  <c r="G10" i="2" s="1"/>
  <c r="H10" i="2" s="1"/>
  <c r="E51" i="2"/>
  <c r="F50" i="2"/>
  <c r="G50" i="2" s="1"/>
  <c r="H50" i="2" s="1"/>
  <c r="E24" i="2"/>
  <c r="F20" i="2"/>
  <c r="G20" i="2" s="1"/>
  <c r="H20" i="2" s="1"/>
  <c r="E33" i="2"/>
  <c r="F30" i="2"/>
  <c r="G30" i="2" s="1"/>
  <c r="H30" i="2" s="1"/>
  <c r="E19" i="2"/>
  <c r="F15" i="2"/>
  <c r="G15" i="2" s="1"/>
  <c r="H15" i="2" s="1"/>
  <c r="E59" i="2"/>
  <c r="F55" i="2"/>
  <c r="G55" i="2" s="1"/>
  <c r="H55" i="2" s="1"/>
  <c r="E37" i="2"/>
  <c r="F35" i="2"/>
  <c r="G35" i="2" s="1"/>
  <c r="H35" i="2" s="1"/>
  <c r="E44" i="2"/>
  <c r="F40" i="2"/>
  <c r="G40" i="2" s="1"/>
  <c r="H40" i="2" s="1"/>
  <c r="E99" i="2"/>
  <c r="F95" i="2"/>
  <c r="G95" i="2" s="1"/>
  <c r="H95" i="2" s="1"/>
  <c r="E28" i="2"/>
  <c r="F25" i="2"/>
  <c r="G25" i="2" s="1"/>
  <c r="H25" i="2" s="1"/>
  <c r="E69" i="2"/>
  <c r="F65" i="2"/>
  <c r="G65" i="2" s="1"/>
  <c r="H65" i="2" s="1"/>
  <c r="E84" i="2"/>
  <c r="F80" i="2"/>
  <c r="G80" i="2" s="1"/>
  <c r="H80" i="2" s="1"/>
  <c r="F55" i="1"/>
  <c r="F95" i="1"/>
  <c r="F99" i="1" s="1"/>
  <c r="G99" i="1" s="1"/>
  <c r="F40" i="1"/>
  <c r="G40" i="1" s="1"/>
  <c r="H40" i="1" s="1"/>
  <c r="F80" i="1"/>
  <c r="G80" i="1" s="1"/>
  <c r="H80" i="1" s="1"/>
  <c r="F25" i="1"/>
  <c r="G25" i="1" s="1"/>
  <c r="H25" i="1" s="1"/>
  <c r="F65" i="1"/>
  <c r="G65" i="1" s="1"/>
  <c r="H65" i="1" s="1"/>
  <c r="F10" i="1"/>
  <c r="G10" i="1" s="1"/>
  <c r="H10" i="1" s="1"/>
  <c r="F50" i="1"/>
  <c r="G50" i="1" s="1"/>
  <c r="H50" i="1" s="1"/>
  <c r="F35" i="1"/>
  <c r="G35" i="1" s="1"/>
  <c r="H35" i="1" s="1"/>
  <c r="F75" i="1"/>
  <c r="G75" i="1" s="1"/>
  <c r="H75" i="1" s="1"/>
  <c r="F20" i="1"/>
  <c r="G20" i="1" s="1"/>
  <c r="H20" i="1" s="1"/>
  <c r="F60" i="1"/>
  <c r="G60" i="1" s="1"/>
  <c r="H60" i="1" s="1"/>
  <c r="F15" i="1"/>
  <c r="G15" i="1" s="1"/>
  <c r="H15" i="1" s="1"/>
  <c r="F45" i="1"/>
  <c r="G45" i="1" s="1"/>
  <c r="H45" i="1" s="1"/>
  <c r="F85" i="1"/>
  <c r="G85" i="1" s="1"/>
  <c r="H85" i="1" s="1"/>
  <c r="E71" i="1"/>
  <c r="F30" i="1"/>
  <c r="G30" i="1" s="1"/>
  <c r="H30" i="1" s="1"/>
  <c r="F70" i="1"/>
  <c r="F74" i="1" s="1"/>
  <c r="F90" i="1"/>
  <c r="G90" i="1" s="1"/>
  <c r="H90" i="1" s="1"/>
  <c r="E42" i="2"/>
  <c r="E78" i="2"/>
  <c r="E61" i="2"/>
  <c r="E76" i="2"/>
  <c r="E81" i="2"/>
  <c r="E96" i="2"/>
  <c r="E16" i="2"/>
  <c r="E87" i="2"/>
  <c r="E11" i="2"/>
  <c r="E38" i="2"/>
  <c r="E43" i="2"/>
  <c r="E56" i="2"/>
  <c r="E82" i="2"/>
  <c r="E12" i="2"/>
  <c r="E83" i="2"/>
  <c r="E34" i="2"/>
  <c r="E52" i="2"/>
  <c r="E41" i="2"/>
  <c r="E21" i="2"/>
  <c r="E47" i="2"/>
  <c r="E92" i="2"/>
  <c r="E47" i="1"/>
  <c r="E33" i="1"/>
  <c r="E48" i="1"/>
  <c r="E82" i="1"/>
  <c r="E97" i="1"/>
  <c r="E16" i="1"/>
  <c r="E57" i="1"/>
  <c r="E91" i="1"/>
  <c r="E31" i="1"/>
  <c r="E51" i="1"/>
  <c r="E72" i="1"/>
  <c r="E64" i="1"/>
  <c r="E88" i="1"/>
  <c r="E11" i="1"/>
  <c r="E41" i="1"/>
  <c r="E96" i="1"/>
  <c r="E42" i="1"/>
  <c r="E32" i="1"/>
  <c r="E38" i="1"/>
  <c r="E56" i="1"/>
  <c r="E81" i="1"/>
  <c r="E87" i="1"/>
  <c r="E12" i="6"/>
  <c r="E18" i="6"/>
  <c r="E13" i="6"/>
  <c r="E14" i="6"/>
  <c r="E69" i="3"/>
  <c r="E34" i="3"/>
  <c r="E61" i="3"/>
  <c r="E74" i="3"/>
  <c r="E17" i="3"/>
  <c r="E26" i="3"/>
  <c r="E39" i="3"/>
  <c r="E48" i="3"/>
  <c r="E57" i="3"/>
  <c r="E66" i="3"/>
  <c r="E88" i="3"/>
  <c r="E97" i="3"/>
  <c r="E13" i="3"/>
  <c r="E22" i="3"/>
  <c r="E31" i="3"/>
  <c r="E53" i="3"/>
  <c r="E62" i="3"/>
  <c r="E71" i="3"/>
  <c r="E84" i="3"/>
  <c r="E93" i="3"/>
  <c r="E29" i="3"/>
  <c r="E18" i="3"/>
  <c r="E27" i="3"/>
  <c r="E58" i="3"/>
  <c r="E67" i="3"/>
  <c r="E98" i="3"/>
  <c r="E21" i="3"/>
  <c r="E23" i="3"/>
  <c r="E63" i="3"/>
  <c r="E14" i="5"/>
  <c r="E94" i="5"/>
  <c r="E19" i="5"/>
  <c r="E11" i="5"/>
  <c r="E16" i="5"/>
  <c r="E29" i="5"/>
  <c r="E56" i="5"/>
  <c r="E69" i="5"/>
  <c r="E78" i="5"/>
  <c r="E96" i="5"/>
  <c r="E12" i="5"/>
  <c r="E21" i="5"/>
  <c r="E34" i="5"/>
  <c r="E43" i="5"/>
  <c r="E52" i="5"/>
  <c r="E61" i="5"/>
  <c r="E74" i="5"/>
  <c r="E83" i="5"/>
  <c r="E92" i="5"/>
  <c r="E54" i="5"/>
  <c r="E59" i="5"/>
  <c r="E99" i="5"/>
  <c r="E24" i="5"/>
  <c r="E17" i="5"/>
  <c r="E26" i="5"/>
  <c r="E66" i="5"/>
  <c r="E79" i="5"/>
  <c r="E53" i="5"/>
  <c r="E62" i="5"/>
  <c r="E93" i="5"/>
  <c r="E39" i="5"/>
  <c r="E57" i="5"/>
  <c r="E97" i="5"/>
  <c r="E39" i="4"/>
  <c r="E31" i="4"/>
  <c r="E62" i="4"/>
  <c r="E18" i="4"/>
  <c r="E27" i="4"/>
  <c r="E36" i="4"/>
  <c r="E49" i="4"/>
  <c r="E58" i="4"/>
  <c r="E67" i="4"/>
  <c r="E76" i="4"/>
  <c r="E23" i="4"/>
  <c r="E32" i="4"/>
  <c r="E63" i="4"/>
  <c r="E72" i="4"/>
  <c r="E34" i="4"/>
  <c r="E74" i="4"/>
  <c r="E22" i="4"/>
  <c r="E71" i="4"/>
  <c r="E19" i="4"/>
  <c r="E37" i="4"/>
  <c r="E68" i="4"/>
  <c r="E77" i="4"/>
  <c r="E29" i="1"/>
  <c r="E69" i="1"/>
  <c r="E12" i="1"/>
  <c r="E21" i="1"/>
  <c r="E43" i="1"/>
  <c r="E52" i="1"/>
  <c r="E61" i="1"/>
  <c r="E83" i="1"/>
  <c r="E92" i="1"/>
  <c r="E26" i="1"/>
  <c r="E39" i="1"/>
  <c r="E79" i="1"/>
  <c r="E13" i="1"/>
  <c r="E22" i="1"/>
  <c r="E53" i="1"/>
  <c r="E62" i="1"/>
  <c r="E93" i="1"/>
  <c r="E66" i="1"/>
  <c r="E18" i="1"/>
  <c r="E27" i="1"/>
  <c r="E36" i="1"/>
  <c r="E49" i="1"/>
  <c r="E58" i="1"/>
  <c r="E67" i="1"/>
  <c r="E76" i="1"/>
  <c r="E89" i="1"/>
  <c r="E98" i="1"/>
  <c r="E24" i="1"/>
  <c r="E29" i="2"/>
  <c r="E17" i="2"/>
  <c r="E26" i="2"/>
  <c r="E39" i="2"/>
  <c r="E48" i="2"/>
  <c r="E57" i="2"/>
  <c r="E66" i="2"/>
  <c r="E88" i="2"/>
  <c r="E97" i="2"/>
  <c r="E74" i="2"/>
  <c r="E13" i="2"/>
  <c r="E22" i="2"/>
  <c r="E31" i="2"/>
  <c r="E53" i="2"/>
  <c r="E62" i="2"/>
  <c r="E71" i="2"/>
  <c r="E93" i="2"/>
  <c r="E18" i="2"/>
  <c r="E27" i="2"/>
  <c r="E36" i="2"/>
  <c r="E49" i="2"/>
  <c r="E58" i="2"/>
  <c r="E67" i="2"/>
  <c r="E89" i="2"/>
  <c r="E98" i="2"/>
  <c r="E23" i="2"/>
  <c r="E32" i="2"/>
  <c r="E54" i="2"/>
  <c r="E63" i="2"/>
  <c r="E72" i="2"/>
  <c r="E94" i="2"/>
  <c r="E68" i="2"/>
  <c r="AA12" i="7" l="1"/>
  <c r="AA14" i="7"/>
  <c r="AA11" i="7"/>
  <c r="AA13" i="7"/>
  <c r="AA26" i="7"/>
  <c r="AA29" i="7"/>
  <c r="AA28" i="7"/>
  <c r="AA27" i="7"/>
  <c r="Z14" i="7"/>
  <c r="Z13" i="7"/>
  <c r="Z12" i="7"/>
  <c r="Z11" i="7"/>
  <c r="Z29" i="7"/>
  <c r="Z28" i="7"/>
  <c r="Z27" i="7"/>
  <c r="Z26" i="7"/>
  <c r="Y14" i="7"/>
  <c r="Y13" i="7"/>
  <c r="Y12" i="7"/>
  <c r="Y11" i="7"/>
  <c r="Y26" i="7"/>
  <c r="Y29" i="7"/>
  <c r="Y28" i="7"/>
  <c r="Y27" i="7"/>
  <c r="X28" i="7"/>
  <c r="X27" i="7"/>
  <c r="X26" i="7"/>
  <c r="X29" i="7"/>
  <c r="X13" i="7"/>
  <c r="X11" i="7"/>
  <c r="X14" i="7"/>
  <c r="X12" i="7"/>
  <c r="W29" i="7"/>
  <c r="W28" i="7"/>
  <c r="W27" i="7"/>
  <c r="W26" i="7"/>
  <c r="W14" i="7"/>
  <c r="W13" i="7"/>
  <c r="W12" i="7"/>
  <c r="W11" i="7"/>
  <c r="V14" i="7"/>
  <c r="V13" i="7"/>
  <c r="V11" i="7"/>
  <c r="V12" i="7"/>
  <c r="V26" i="7"/>
  <c r="V29" i="7"/>
  <c r="V27" i="7"/>
  <c r="V28" i="7"/>
  <c r="U12" i="7"/>
  <c r="U11" i="7"/>
  <c r="U13" i="7"/>
  <c r="U14" i="7"/>
  <c r="U26" i="7"/>
  <c r="U29" i="7"/>
  <c r="U27" i="7"/>
  <c r="U28" i="7"/>
  <c r="T14" i="7"/>
  <c r="T12" i="7"/>
  <c r="T13" i="7"/>
  <c r="T11" i="7"/>
  <c r="T29" i="7"/>
  <c r="T28" i="7"/>
  <c r="T27" i="7"/>
  <c r="T26" i="7"/>
  <c r="K28" i="7"/>
  <c r="J29" i="7"/>
  <c r="M26" i="7"/>
  <c r="S29" i="7"/>
  <c r="S27" i="7"/>
  <c r="S28" i="7"/>
  <c r="S26" i="7"/>
  <c r="J28" i="7"/>
  <c r="N27" i="7"/>
  <c r="S11" i="7"/>
  <c r="S14" i="7"/>
  <c r="S13" i="7"/>
  <c r="S12" i="7"/>
  <c r="M29" i="7"/>
  <c r="R14" i="7"/>
  <c r="R11" i="7"/>
  <c r="R12" i="7"/>
  <c r="R13" i="7"/>
  <c r="R29" i="7"/>
  <c r="R28" i="7"/>
  <c r="R27" i="7"/>
  <c r="R26" i="7"/>
  <c r="Q28" i="7"/>
  <c r="Q29" i="7"/>
  <c r="Q27" i="7"/>
  <c r="Q26" i="7"/>
  <c r="Q12" i="7"/>
  <c r="Q11" i="7"/>
  <c r="Q14" i="7"/>
  <c r="Q13" i="7"/>
  <c r="N26" i="7"/>
  <c r="J27" i="7"/>
  <c r="K26" i="7"/>
  <c r="L29" i="7"/>
  <c r="O29" i="7"/>
  <c r="O27" i="7"/>
  <c r="N29" i="7"/>
  <c r="K27" i="7"/>
  <c r="L26" i="7"/>
  <c r="O28" i="7"/>
  <c r="M27" i="7"/>
  <c r="N28" i="7"/>
  <c r="J26" i="7"/>
  <c r="K29" i="7"/>
  <c r="L28" i="7"/>
  <c r="O26" i="7"/>
  <c r="L27" i="7"/>
  <c r="M28" i="7"/>
  <c r="P14" i="7"/>
  <c r="P13" i="7"/>
  <c r="P12" i="7"/>
  <c r="P11" i="7"/>
  <c r="P29" i="7"/>
  <c r="P28" i="7"/>
  <c r="P26" i="7"/>
  <c r="P27" i="7"/>
  <c r="J15" i="7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I16" i="7"/>
  <c r="O12" i="7"/>
  <c r="O11" i="7"/>
  <c r="O14" i="7"/>
  <c r="O13" i="7"/>
  <c r="I17" i="7"/>
  <c r="I18" i="7"/>
  <c r="N14" i="7"/>
  <c r="N13" i="7"/>
  <c r="N11" i="7"/>
  <c r="N12" i="7"/>
  <c r="M11" i="7"/>
  <c r="M14" i="7"/>
  <c r="M13" i="7"/>
  <c r="M12" i="7"/>
  <c r="L12" i="7"/>
  <c r="L11" i="7"/>
  <c r="L14" i="7"/>
  <c r="L13" i="7"/>
  <c r="J20" i="7"/>
  <c r="I24" i="7"/>
  <c r="I23" i="7"/>
  <c r="I21" i="7"/>
  <c r="I22" i="7"/>
  <c r="K12" i="7"/>
  <c r="K11" i="7"/>
  <c r="K14" i="7"/>
  <c r="K13" i="7"/>
  <c r="J14" i="7"/>
  <c r="J13" i="7"/>
  <c r="J12" i="7"/>
  <c r="J11" i="7"/>
  <c r="H18" i="6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H19" i="6"/>
  <c r="H17" i="6"/>
  <c r="H16" i="6"/>
  <c r="H13" i="6"/>
  <c r="H11" i="6"/>
  <c r="I10" i="6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H12" i="6"/>
  <c r="H14" i="6"/>
  <c r="F98" i="1"/>
  <c r="G98" i="1" s="1"/>
  <c r="H91" i="1"/>
  <c r="H94" i="1"/>
  <c r="I90" i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H93" i="1"/>
  <c r="H92" i="1"/>
  <c r="H22" i="1"/>
  <c r="H21" i="1"/>
  <c r="I20" i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H23" i="1"/>
  <c r="H24" i="1"/>
  <c r="F96" i="1"/>
  <c r="G96" i="1" s="1"/>
  <c r="H76" i="1"/>
  <c r="H77" i="1"/>
  <c r="I75" i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H79" i="1"/>
  <c r="H78" i="1"/>
  <c r="H82" i="1"/>
  <c r="H81" i="1"/>
  <c r="I80" i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H84" i="1"/>
  <c r="H83" i="1"/>
  <c r="I30" i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H33" i="1"/>
  <c r="H34" i="1"/>
  <c r="H32" i="1"/>
  <c r="H31" i="1"/>
  <c r="H39" i="1"/>
  <c r="H36" i="1"/>
  <c r="H38" i="1"/>
  <c r="H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H44" i="1"/>
  <c r="H42" i="1"/>
  <c r="H43" i="1"/>
  <c r="H41" i="1"/>
  <c r="I40" i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H64" i="1"/>
  <c r="H63" i="1"/>
  <c r="H62" i="1"/>
  <c r="H61" i="1"/>
  <c r="I60" i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H27" i="1"/>
  <c r="I25" i="1"/>
  <c r="H29" i="1"/>
  <c r="H26" i="1"/>
  <c r="H28" i="1"/>
  <c r="H86" i="1"/>
  <c r="I85" i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H89" i="1"/>
  <c r="H88" i="1"/>
  <c r="H87" i="1"/>
  <c r="H52" i="1"/>
  <c r="H54" i="1"/>
  <c r="H51" i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H53" i="1"/>
  <c r="H49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H48" i="1"/>
  <c r="H47" i="1"/>
  <c r="H46" i="1"/>
  <c r="H67" i="1"/>
  <c r="H68" i="1"/>
  <c r="H66" i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H69" i="1"/>
  <c r="I40" i="5"/>
  <c r="J40" i="5" s="1"/>
  <c r="K40" i="5" s="1"/>
  <c r="H42" i="5"/>
  <c r="H41" i="5"/>
  <c r="H43" i="5"/>
  <c r="H44" i="5"/>
  <c r="H24" i="5"/>
  <c r="H23" i="5"/>
  <c r="H22" i="5"/>
  <c r="H21" i="5"/>
  <c r="I20" i="5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Z20" i="5" s="1"/>
  <c r="AA20" i="5" s="1"/>
  <c r="AB20" i="5" s="1"/>
  <c r="H12" i="5"/>
  <c r="H11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H14" i="5"/>
  <c r="H13" i="5"/>
  <c r="H74" i="5"/>
  <c r="H73" i="5"/>
  <c r="H72" i="5"/>
  <c r="H71" i="5"/>
  <c r="I70" i="5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X70" i="5" s="1"/>
  <c r="Y70" i="5" s="1"/>
  <c r="Z70" i="5" s="1"/>
  <c r="AA70" i="5" s="1"/>
  <c r="AB70" i="5" s="1"/>
  <c r="H19" i="5"/>
  <c r="H18" i="5"/>
  <c r="H17" i="5"/>
  <c r="H16" i="5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H81" i="5"/>
  <c r="I80" i="5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W80" i="5" s="1"/>
  <c r="X80" i="5" s="1"/>
  <c r="Y80" i="5" s="1"/>
  <c r="Z80" i="5" s="1"/>
  <c r="AA80" i="5" s="1"/>
  <c r="AB80" i="5" s="1"/>
  <c r="H84" i="5"/>
  <c r="H83" i="5"/>
  <c r="H82" i="5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X60" i="5" s="1"/>
  <c r="Y60" i="5" s="1"/>
  <c r="Z60" i="5" s="1"/>
  <c r="AA60" i="5" s="1"/>
  <c r="AB60" i="5" s="1"/>
  <c r="H64" i="5"/>
  <c r="H63" i="5"/>
  <c r="H61" i="5"/>
  <c r="H62" i="5"/>
  <c r="I75" i="5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X75" i="5" s="1"/>
  <c r="Y75" i="5" s="1"/>
  <c r="Z75" i="5" s="1"/>
  <c r="AA75" i="5" s="1"/>
  <c r="AB75" i="5" s="1"/>
  <c r="H79" i="5"/>
  <c r="H77" i="5"/>
  <c r="H76" i="5"/>
  <c r="H78" i="5"/>
  <c r="H69" i="5"/>
  <c r="H68" i="5"/>
  <c r="H67" i="5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Z65" i="5" s="1"/>
  <c r="AA65" i="5" s="1"/>
  <c r="AB65" i="5" s="1"/>
  <c r="H66" i="5"/>
  <c r="H99" i="5"/>
  <c r="H98" i="5"/>
  <c r="H97" i="5"/>
  <c r="H96" i="5"/>
  <c r="I95" i="5"/>
  <c r="J95" i="5" s="1"/>
  <c r="K95" i="5" s="1"/>
  <c r="L95" i="5" s="1"/>
  <c r="M95" i="5" s="1"/>
  <c r="N95" i="5" s="1"/>
  <c r="O95" i="5" s="1"/>
  <c r="P95" i="5" s="1"/>
  <c r="Q95" i="5" s="1"/>
  <c r="R95" i="5" s="1"/>
  <c r="S95" i="5" s="1"/>
  <c r="T95" i="5" s="1"/>
  <c r="U95" i="5" s="1"/>
  <c r="V95" i="5" s="1"/>
  <c r="W95" i="5" s="1"/>
  <c r="X95" i="5" s="1"/>
  <c r="Y95" i="5" s="1"/>
  <c r="Z95" i="5" s="1"/>
  <c r="AA95" i="5" s="1"/>
  <c r="AB95" i="5" s="1"/>
  <c r="H93" i="5"/>
  <c r="H92" i="5"/>
  <c r="H91" i="5"/>
  <c r="I90" i="5"/>
  <c r="J90" i="5" s="1"/>
  <c r="K90" i="5" s="1"/>
  <c r="L90" i="5" s="1"/>
  <c r="M90" i="5" s="1"/>
  <c r="N90" i="5" s="1"/>
  <c r="O90" i="5" s="1"/>
  <c r="P90" i="5" s="1"/>
  <c r="Q90" i="5" s="1"/>
  <c r="R90" i="5" s="1"/>
  <c r="S90" i="5" s="1"/>
  <c r="T90" i="5" s="1"/>
  <c r="U90" i="5" s="1"/>
  <c r="V90" i="5" s="1"/>
  <c r="W90" i="5" s="1"/>
  <c r="X90" i="5" s="1"/>
  <c r="Y90" i="5" s="1"/>
  <c r="Z90" i="5" s="1"/>
  <c r="AA90" i="5" s="1"/>
  <c r="AB90" i="5" s="1"/>
  <c r="H94" i="5"/>
  <c r="H52" i="5"/>
  <c r="H51" i="5"/>
  <c r="I50" i="5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AA50" i="5" s="1"/>
  <c r="AB50" i="5" s="1"/>
  <c r="H53" i="5"/>
  <c r="H54" i="5"/>
  <c r="H34" i="5"/>
  <c r="I30" i="5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AA30" i="5" s="1"/>
  <c r="AB30" i="5" s="1"/>
  <c r="H33" i="5"/>
  <c r="H32" i="5"/>
  <c r="H31" i="5"/>
  <c r="H39" i="5"/>
  <c r="H36" i="5"/>
  <c r="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H37" i="5"/>
  <c r="H28" i="5"/>
  <c r="H27" i="5"/>
  <c r="H26" i="5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Z25" i="5" s="1"/>
  <c r="AA25" i="5" s="1"/>
  <c r="AB25" i="5" s="1"/>
  <c r="H29" i="5"/>
  <c r="H56" i="5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Z55" i="5" s="1"/>
  <c r="AA55" i="5" s="1"/>
  <c r="AB55" i="5" s="1"/>
  <c r="H58" i="5"/>
  <c r="H57" i="5"/>
  <c r="H59" i="5"/>
  <c r="I55" i="4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Z55" i="4" s="1"/>
  <c r="AA55" i="4" s="1"/>
  <c r="AB55" i="4" s="1"/>
  <c r="H59" i="4"/>
  <c r="H58" i="4"/>
  <c r="H57" i="4"/>
  <c r="H56" i="4"/>
  <c r="H42" i="4"/>
  <c r="I40" i="4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X40" i="4" s="1"/>
  <c r="Y40" i="4" s="1"/>
  <c r="Z40" i="4" s="1"/>
  <c r="AA40" i="4" s="1"/>
  <c r="AB40" i="4" s="1"/>
  <c r="H44" i="4"/>
  <c r="H41" i="4"/>
  <c r="H43" i="4"/>
  <c r="H73" i="4"/>
  <c r="H72" i="4"/>
  <c r="H71" i="4"/>
  <c r="I70" i="4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X70" i="4" s="1"/>
  <c r="Y70" i="4" s="1"/>
  <c r="Z70" i="4" s="1"/>
  <c r="AA70" i="4" s="1"/>
  <c r="AB70" i="4" s="1"/>
  <c r="H74" i="4"/>
  <c r="H26" i="4"/>
  <c r="I25" i="4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H29" i="4"/>
  <c r="H28" i="4"/>
  <c r="H27" i="4"/>
  <c r="H52" i="4"/>
  <c r="H51" i="4"/>
  <c r="H54" i="4"/>
  <c r="I50" i="4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X50" i="4" s="1"/>
  <c r="Y50" i="4" s="1"/>
  <c r="Z50" i="4" s="1"/>
  <c r="AA50" i="4" s="1"/>
  <c r="AB50" i="4" s="1"/>
  <c r="H53" i="4"/>
  <c r="H38" i="4"/>
  <c r="H37" i="4"/>
  <c r="H36" i="4"/>
  <c r="H39" i="4"/>
  <c r="I35" i="4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Z35" i="4" s="1"/>
  <c r="AA35" i="4" s="1"/>
  <c r="AB35" i="4" s="1"/>
  <c r="F18" i="4"/>
  <c r="G18" i="4" s="1"/>
  <c r="I20" i="4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H24" i="4"/>
  <c r="H23" i="4"/>
  <c r="H22" i="4"/>
  <c r="H21" i="4"/>
  <c r="H67" i="4"/>
  <c r="H68" i="4"/>
  <c r="H66" i="4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X65" i="4" s="1"/>
  <c r="Y65" i="4" s="1"/>
  <c r="Z65" i="4" s="1"/>
  <c r="AA65" i="4" s="1"/>
  <c r="AB65" i="4" s="1"/>
  <c r="H69" i="4"/>
  <c r="H32" i="4"/>
  <c r="H31" i="4"/>
  <c r="H34" i="4"/>
  <c r="H33" i="4"/>
  <c r="I30" i="4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H61" i="4"/>
  <c r="I60" i="4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H64" i="4"/>
  <c r="H63" i="4"/>
  <c r="H62" i="4"/>
  <c r="H77" i="4"/>
  <c r="I75" i="4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Z75" i="4" s="1"/>
  <c r="AA75" i="4" s="1"/>
  <c r="AB75" i="4" s="1"/>
  <c r="H76" i="4"/>
  <c r="H79" i="4"/>
  <c r="H78" i="4"/>
  <c r="H46" i="4"/>
  <c r="H49" i="4"/>
  <c r="I45" i="4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H48" i="4"/>
  <c r="H47" i="4"/>
  <c r="H92" i="3"/>
  <c r="H91" i="3"/>
  <c r="I90" i="3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T90" i="3" s="1"/>
  <c r="U90" i="3" s="1"/>
  <c r="V90" i="3" s="1"/>
  <c r="W90" i="3" s="1"/>
  <c r="X90" i="3" s="1"/>
  <c r="Y90" i="3" s="1"/>
  <c r="Z90" i="3" s="1"/>
  <c r="AA90" i="3" s="1"/>
  <c r="AB90" i="3" s="1"/>
  <c r="H93" i="3"/>
  <c r="H94" i="3"/>
  <c r="I75" i="3"/>
  <c r="H79" i="3"/>
  <c r="H78" i="3"/>
  <c r="H77" i="3"/>
  <c r="H76" i="3"/>
  <c r="H39" i="3"/>
  <c r="H38" i="3"/>
  <c r="H37" i="3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H36" i="3"/>
  <c r="H43" i="3"/>
  <c r="H42" i="3"/>
  <c r="H41" i="3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H44" i="3"/>
  <c r="H86" i="3"/>
  <c r="I85" i="3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T85" i="3" s="1"/>
  <c r="U85" i="3" s="1"/>
  <c r="V85" i="3" s="1"/>
  <c r="W85" i="3" s="1"/>
  <c r="X85" i="3" s="1"/>
  <c r="Y85" i="3" s="1"/>
  <c r="Z85" i="3" s="1"/>
  <c r="AA85" i="3" s="1"/>
  <c r="AB85" i="3" s="1"/>
  <c r="H89" i="3"/>
  <c r="H88" i="3"/>
  <c r="H87" i="3"/>
  <c r="H61" i="3"/>
  <c r="I60" i="3"/>
  <c r="J60" i="3" s="1"/>
  <c r="K60" i="3" s="1"/>
  <c r="L60" i="3" s="1"/>
  <c r="M60" i="3" s="1"/>
  <c r="N60" i="3" s="1"/>
  <c r="H64" i="3"/>
  <c r="H63" i="3"/>
  <c r="H62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H54" i="3"/>
  <c r="H53" i="3"/>
  <c r="H52" i="3"/>
  <c r="H51" i="3"/>
  <c r="H67" i="3"/>
  <c r="H66" i="3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Z65" i="3" s="1"/>
  <c r="AA65" i="3" s="1"/>
  <c r="AB65" i="3" s="1"/>
  <c r="H68" i="3"/>
  <c r="H69" i="3"/>
  <c r="H24" i="3"/>
  <c r="H23" i="3"/>
  <c r="H22" i="3"/>
  <c r="H21" i="3"/>
  <c r="I20" i="3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H33" i="3"/>
  <c r="H32" i="3"/>
  <c r="H31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H34" i="3"/>
  <c r="H98" i="3"/>
  <c r="H96" i="3"/>
  <c r="H97" i="3"/>
  <c r="I95" i="3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T95" i="3" s="1"/>
  <c r="H99" i="3"/>
  <c r="H81" i="3"/>
  <c r="I80" i="3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X80" i="3" s="1"/>
  <c r="Y80" i="3" s="1"/>
  <c r="Z80" i="3" s="1"/>
  <c r="AA80" i="3" s="1"/>
  <c r="AB80" i="3" s="1"/>
  <c r="H84" i="3"/>
  <c r="H82" i="3"/>
  <c r="H83" i="3"/>
  <c r="H49" i="3"/>
  <c r="H48" i="3"/>
  <c r="H46" i="3"/>
  <c r="I45" i="3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H47" i="3"/>
  <c r="H72" i="3"/>
  <c r="H74" i="3"/>
  <c r="H73" i="3"/>
  <c r="H71" i="3"/>
  <c r="I70" i="3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AA70" i="3" s="1"/>
  <c r="AB70" i="3" s="1"/>
  <c r="H11" i="3"/>
  <c r="H14" i="3"/>
  <c r="H12" i="3"/>
  <c r="H13" i="3"/>
  <c r="I10" i="3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H56" i="3"/>
  <c r="I55" i="3"/>
  <c r="J55" i="3" s="1"/>
  <c r="K55" i="3" s="1"/>
  <c r="L55" i="3" s="1"/>
  <c r="H59" i="3"/>
  <c r="H57" i="3"/>
  <c r="H58" i="3"/>
  <c r="H28" i="3"/>
  <c r="H27" i="3"/>
  <c r="H26" i="3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H29" i="3"/>
  <c r="H93" i="2"/>
  <c r="H92" i="2"/>
  <c r="H91" i="2"/>
  <c r="H94" i="2"/>
  <c r="I90" i="2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W90" i="2" s="1"/>
  <c r="X90" i="2" s="1"/>
  <c r="Y90" i="2" s="1"/>
  <c r="Z90" i="2" s="1"/>
  <c r="AA90" i="2" s="1"/>
  <c r="AB90" i="2" s="1"/>
  <c r="H82" i="2"/>
  <c r="H81" i="2"/>
  <c r="I80" i="2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W80" i="2" s="1"/>
  <c r="X80" i="2" s="1"/>
  <c r="Y80" i="2" s="1"/>
  <c r="Z80" i="2" s="1"/>
  <c r="AA80" i="2" s="1"/>
  <c r="AB80" i="2" s="1"/>
  <c r="H84" i="2"/>
  <c r="H83" i="2"/>
  <c r="H44" i="2"/>
  <c r="H41" i="2"/>
  <c r="H43" i="2"/>
  <c r="I40" i="2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H42" i="2"/>
  <c r="H32" i="2"/>
  <c r="H31" i="2"/>
  <c r="I30" i="2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H34" i="2"/>
  <c r="H33" i="2"/>
  <c r="H88" i="2"/>
  <c r="H87" i="2"/>
  <c r="I85" i="2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W85" i="2" s="1"/>
  <c r="X85" i="2" s="1"/>
  <c r="Y85" i="2" s="1"/>
  <c r="Z85" i="2" s="1"/>
  <c r="AA85" i="2" s="1"/>
  <c r="AB85" i="2" s="1"/>
  <c r="H86" i="2"/>
  <c r="H89" i="2"/>
  <c r="I65" i="2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Y65" i="2" s="1"/>
  <c r="Z65" i="2" s="1"/>
  <c r="AA65" i="2" s="1"/>
  <c r="AB65" i="2" s="1"/>
  <c r="H69" i="2"/>
  <c r="H68" i="2"/>
  <c r="H67" i="2"/>
  <c r="H66" i="2"/>
  <c r="H37" i="2"/>
  <c r="H36" i="2"/>
  <c r="I35" i="2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H39" i="2"/>
  <c r="H38" i="2"/>
  <c r="H24" i="2"/>
  <c r="H21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H23" i="2"/>
  <c r="H22" i="2"/>
  <c r="H71" i="2"/>
  <c r="I70" i="2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W70" i="2" s="1"/>
  <c r="X70" i="2" s="1"/>
  <c r="Y70" i="2" s="1"/>
  <c r="Z70" i="2" s="1"/>
  <c r="AA70" i="2" s="1"/>
  <c r="AB70" i="2" s="1"/>
  <c r="H74" i="2"/>
  <c r="H73" i="2"/>
  <c r="H72" i="2"/>
  <c r="H28" i="2"/>
  <c r="H27" i="2"/>
  <c r="H26" i="2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H29" i="2"/>
  <c r="H58" i="2"/>
  <c r="H57" i="2"/>
  <c r="H56" i="2"/>
  <c r="I55" i="2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Z55" i="2" s="1"/>
  <c r="AA55" i="2" s="1"/>
  <c r="AB55" i="2" s="1"/>
  <c r="H59" i="2"/>
  <c r="I50" i="2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H54" i="2"/>
  <c r="H53" i="2"/>
  <c r="H52" i="2"/>
  <c r="H51" i="2"/>
  <c r="H46" i="2"/>
  <c r="I45" i="2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H49" i="2"/>
  <c r="H48" i="2"/>
  <c r="H47" i="2"/>
  <c r="H77" i="2"/>
  <c r="H76" i="2"/>
  <c r="I75" i="2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W75" i="2" s="1"/>
  <c r="X75" i="2" s="1"/>
  <c r="Y75" i="2" s="1"/>
  <c r="Z75" i="2" s="1"/>
  <c r="AA75" i="2" s="1"/>
  <c r="AB75" i="2" s="1"/>
  <c r="H79" i="2"/>
  <c r="H78" i="2"/>
  <c r="H64" i="2"/>
  <c r="H63" i="2"/>
  <c r="H62" i="2"/>
  <c r="H61" i="2"/>
  <c r="I60" i="2"/>
  <c r="J60" i="2" s="1"/>
  <c r="K60" i="2" s="1"/>
  <c r="L60" i="2" s="1"/>
  <c r="H99" i="2"/>
  <c r="H98" i="2"/>
  <c r="H97" i="2"/>
  <c r="H96" i="2"/>
  <c r="I95" i="2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W95" i="2" s="1"/>
  <c r="X95" i="2" s="1"/>
  <c r="Y95" i="2" s="1"/>
  <c r="Z95" i="2" s="1"/>
  <c r="AA95" i="2" s="1"/>
  <c r="AB95" i="2" s="1"/>
  <c r="H17" i="2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H16" i="2"/>
  <c r="H19" i="2"/>
  <c r="H18" i="2"/>
  <c r="H12" i="2"/>
  <c r="H11" i="2"/>
  <c r="I10" i="2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H14" i="2"/>
  <c r="H13" i="2"/>
  <c r="F16" i="4"/>
  <c r="G16" i="4" s="1"/>
  <c r="H18" i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H19" i="1"/>
  <c r="H17" i="1"/>
  <c r="H13" i="1"/>
  <c r="H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H11" i="1"/>
  <c r="H14" i="1"/>
  <c r="F47" i="5"/>
  <c r="G47" i="5" s="1"/>
  <c r="G45" i="5"/>
  <c r="H45" i="5" s="1"/>
  <c r="F48" i="5"/>
  <c r="G48" i="5" s="1"/>
  <c r="F87" i="5"/>
  <c r="G87" i="5" s="1"/>
  <c r="G85" i="5"/>
  <c r="H85" i="5" s="1"/>
  <c r="F17" i="4"/>
  <c r="G17" i="4" s="1"/>
  <c r="G15" i="4"/>
  <c r="H15" i="4" s="1"/>
  <c r="F11" i="4"/>
  <c r="G11" i="4" s="1"/>
  <c r="G10" i="4"/>
  <c r="H10" i="4" s="1"/>
  <c r="F14" i="4"/>
  <c r="G14" i="4" s="1"/>
  <c r="F57" i="1"/>
  <c r="G57" i="1" s="1"/>
  <c r="G55" i="1"/>
  <c r="H55" i="1" s="1"/>
  <c r="F59" i="1"/>
  <c r="G59" i="1" s="1"/>
  <c r="F71" i="1"/>
  <c r="G70" i="1"/>
  <c r="H70" i="1" s="1"/>
  <c r="F58" i="1"/>
  <c r="G58" i="1" s="1"/>
  <c r="F56" i="1"/>
  <c r="G56" i="1" s="1"/>
  <c r="F97" i="1"/>
  <c r="G97" i="1" s="1"/>
  <c r="G95" i="1"/>
  <c r="H95" i="1" s="1"/>
  <c r="F19" i="6"/>
  <c r="G19" i="6" s="1"/>
  <c r="F16" i="6"/>
  <c r="G16" i="6" s="1"/>
  <c r="F17" i="6"/>
  <c r="G17" i="6" s="1"/>
  <c r="F18" i="6"/>
  <c r="G18" i="6" s="1"/>
  <c r="F14" i="6"/>
  <c r="G14" i="6" s="1"/>
  <c r="F12" i="6"/>
  <c r="G12" i="6" s="1"/>
  <c r="F13" i="6"/>
  <c r="G13" i="6" s="1"/>
  <c r="F11" i="6"/>
  <c r="G11" i="6" s="1"/>
  <c r="F88" i="5"/>
  <c r="G88" i="5" s="1"/>
  <c r="F89" i="5"/>
  <c r="G89" i="5" s="1"/>
  <c r="F86" i="5"/>
  <c r="G86" i="5" s="1"/>
  <c r="F49" i="5"/>
  <c r="G49" i="5" s="1"/>
  <c r="F28" i="5"/>
  <c r="G28" i="5" s="1"/>
  <c r="F29" i="5"/>
  <c r="G29" i="5" s="1"/>
  <c r="F26" i="5"/>
  <c r="G26" i="5" s="1"/>
  <c r="F27" i="5"/>
  <c r="G27" i="5" s="1"/>
  <c r="F99" i="5"/>
  <c r="G99" i="5" s="1"/>
  <c r="F97" i="5"/>
  <c r="G97" i="5" s="1"/>
  <c r="F98" i="5"/>
  <c r="G98" i="5" s="1"/>
  <c r="F96" i="5"/>
  <c r="G96" i="5" s="1"/>
  <c r="F72" i="5"/>
  <c r="G72" i="5" s="1"/>
  <c r="F73" i="5"/>
  <c r="G73" i="5" s="1"/>
  <c r="F74" i="5"/>
  <c r="G74" i="5" s="1"/>
  <c r="F71" i="5"/>
  <c r="G71" i="5" s="1"/>
  <c r="F36" i="5"/>
  <c r="G36" i="5" s="1"/>
  <c r="F39" i="5"/>
  <c r="G39" i="5" s="1"/>
  <c r="F37" i="5"/>
  <c r="G37" i="5" s="1"/>
  <c r="F38" i="5"/>
  <c r="G38" i="5" s="1"/>
  <c r="F94" i="5"/>
  <c r="G94" i="5" s="1"/>
  <c r="F91" i="5"/>
  <c r="G91" i="5" s="1"/>
  <c r="F92" i="5"/>
  <c r="G92" i="5" s="1"/>
  <c r="F93" i="5"/>
  <c r="G93" i="5" s="1"/>
  <c r="F61" i="5"/>
  <c r="G61" i="5" s="1"/>
  <c r="F62" i="5"/>
  <c r="G62" i="5" s="1"/>
  <c r="F63" i="5"/>
  <c r="G63" i="5" s="1"/>
  <c r="F64" i="5"/>
  <c r="G64" i="5" s="1"/>
  <c r="F54" i="5"/>
  <c r="G54" i="5" s="1"/>
  <c r="F51" i="5"/>
  <c r="G51" i="5" s="1"/>
  <c r="F53" i="5"/>
  <c r="G53" i="5" s="1"/>
  <c r="F52" i="5"/>
  <c r="G52" i="5" s="1"/>
  <c r="F82" i="5"/>
  <c r="G82" i="5" s="1"/>
  <c r="F83" i="5"/>
  <c r="G83" i="5" s="1"/>
  <c r="F84" i="5"/>
  <c r="G84" i="5" s="1"/>
  <c r="F81" i="5"/>
  <c r="G81" i="5" s="1"/>
  <c r="F57" i="5"/>
  <c r="G57" i="5" s="1"/>
  <c r="F58" i="5"/>
  <c r="G58" i="5" s="1"/>
  <c r="F59" i="5"/>
  <c r="G59" i="5" s="1"/>
  <c r="F56" i="5"/>
  <c r="G56" i="5" s="1"/>
  <c r="F32" i="5"/>
  <c r="G32" i="5" s="1"/>
  <c r="F33" i="5"/>
  <c r="G33" i="5" s="1"/>
  <c r="F34" i="5"/>
  <c r="G34" i="5" s="1"/>
  <c r="F31" i="5"/>
  <c r="G31" i="5" s="1"/>
  <c r="F68" i="5"/>
  <c r="G68" i="5" s="1"/>
  <c r="F69" i="5"/>
  <c r="G69" i="5" s="1"/>
  <c r="F67" i="5"/>
  <c r="G67" i="5" s="1"/>
  <c r="F66" i="5"/>
  <c r="G66" i="5" s="1"/>
  <c r="F22" i="5"/>
  <c r="G22" i="5" s="1"/>
  <c r="F23" i="5"/>
  <c r="G23" i="5" s="1"/>
  <c r="F21" i="5"/>
  <c r="G21" i="5" s="1"/>
  <c r="F24" i="5"/>
  <c r="G24" i="5" s="1"/>
  <c r="F14" i="5"/>
  <c r="G14" i="5" s="1"/>
  <c r="F11" i="5"/>
  <c r="G11" i="5" s="1"/>
  <c r="F13" i="5"/>
  <c r="G13" i="5" s="1"/>
  <c r="F12" i="5"/>
  <c r="G12" i="5" s="1"/>
  <c r="F42" i="5"/>
  <c r="G42" i="5" s="1"/>
  <c r="F43" i="5"/>
  <c r="G43" i="5" s="1"/>
  <c r="F44" i="5"/>
  <c r="G44" i="5" s="1"/>
  <c r="F41" i="5"/>
  <c r="G41" i="5" s="1"/>
  <c r="F17" i="5"/>
  <c r="G17" i="5" s="1"/>
  <c r="F18" i="5"/>
  <c r="G18" i="5" s="1"/>
  <c r="F19" i="5"/>
  <c r="G19" i="5" s="1"/>
  <c r="F16" i="5"/>
  <c r="G16" i="5" s="1"/>
  <c r="F76" i="5"/>
  <c r="G76" i="5" s="1"/>
  <c r="F79" i="5"/>
  <c r="G79" i="5" s="1"/>
  <c r="F77" i="5"/>
  <c r="G77" i="5" s="1"/>
  <c r="F78" i="5"/>
  <c r="G78" i="5" s="1"/>
  <c r="F21" i="4"/>
  <c r="G21" i="4" s="1"/>
  <c r="F24" i="4"/>
  <c r="G24" i="4" s="1"/>
  <c r="F23" i="4"/>
  <c r="G23" i="4" s="1"/>
  <c r="F22" i="4"/>
  <c r="G22" i="4" s="1"/>
  <c r="F13" i="4"/>
  <c r="G13" i="4" s="1"/>
  <c r="F12" i="4"/>
  <c r="G12" i="4" s="1"/>
  <c r="F33" i="4"/>
  <c r="G33" i="4" s="1"/>
  <c r="F34" i="4"/>
  <c r="G34" i="4" s="1"/>
  <c r="F31" i="4"/>
  <c r="G31" i="4" s="1"/>
  <c r="F32" i="4"/>
  <c r="G32" i="4" s="1"/>
  <c r="F78" i="4"/>
  <c r="G78" i="4" s="1"/>
  <c r="F77" i="4"/>
  <c r="G77" i="4" s="1"/>
  <c r="F79" i="4"/>
  <c r="G79" i="4" s="1"/>
  <c r="F76" i="4"/>
  <c r="G76" i="4" s="1"/>
  <c r="F27" i="4"/>
  <c r="G27" i="4" s="1"/>
  <c r="F28" i="4"/>
  <c r="G28" i="4" s="1"/>
  <c r="F29" i="4"/>
  <c r="G29" i="4" s="1"/>
  <c r="F26" i="4"/>
  <c r="G26" i="4" s="1"/>
  <c r="F59" i="4"/>
  <c r="G59" i="4" s="1"/>
  <c r="F56" i="4"/>
  <c r="G56" i="4" s="1"/>
  <c r="F58" i="4"/>
  <c r="G58" i="4" s="1"/>
  <c r="F57" i="4"/>
  <c r="G57" i="4" s="1"/>
  <c r="F47" i="4"/>
  <c r="G47" i="4" s="1"/>
  <c r="F46" i="4"/>
  <c r="G46" i="4" s="1"/>
  <c r="F48" i="4"/>
  <c r="G48" i="4" s="1"/>
  <c r="F49" i="4"/>
  <c r="G49" i="4" s="1"/>
  <c r="F67" i="4"/>
  <c r="G67" i="4" s="1"/>
  <c r="F66" i="4"/>
  <c r="G66" i="4" s="1"/>
  <c r="F68" i="4"/>
  <c r="G68" i="4" s="1"/>
  <c r="F69" i="4"/>
  <c r="G69" i="4" s="1"/>
  <c r="F37" i="4"/>
  <c r="G37" i="4" s="1"/>
  <c r="F39" i="4"/>
  <c r="G39" i="4" s="1"/>
  <c r="F38" i="4"/>
  <c r="G38" i="4" s="1"/>
  <c r="F36" i="4"/>
  <c r="G36" i="4" s="1"/>
  <c r="F53" i="4"/>
  <c r="G53" i="4" s="1"/>
  <c r="F52" i="4"/>
  <c r="G52" i="4" s="1"/>
  <c r="F54" i="4"/>
  <c r="G54" i="4" s="1"/>
  <c r="F51" i="4"/>
  <c r="G51" i="4" s="1"/>
  <c r="F41" i="4"/>
  <c r="G41" i="4" s="1"/>
  <c r="F44" i="4"/>
  <c r="G44" i="4" s="1"/>
  <c r="F42" i="4"/>
  <c r="G42" i="4" s="1"/>
  <c r="F43" i="4"/>
  <c r="G43" i="4" s="1"/>
  <c r="F73" i="4"/>
  <c r="G73" i="4" s="1"/>
  <c r="F72" i="4"/>
  <c r="G72" i="4" s="1"/>
  <c r="F74" i="4"/>
  <c r="G74" i="4" s="1"/>
  <c r="F71" i="4"/>
  <c r="G71" i="4" s="1"/>
  <c r="F64" i="4"/>
  <c r="G64" i="4" s="1"/>
  <c r="F62" i="4"/>
  <c r="G62" i="4" s="1"/>
  <c r="F63" i="4"/>
  <c r="G63" i="4" s="1"/>
  <c r="F61" i="4"/>
  <c r="G61" i="4" s="1"/>
  <c r="F78" i="3"/>
  <c r="G78" i="3" s="1"/>
  <c r="F79" i="3"/>
  <c r="G79" i="3" s="1"/>
  <c r="F76" i="3"/>
  <c r="G76" i="3" s="1"/>
  <c r="F77" i="3"/>
  <c r="G77" i="3" s="1"/>
  <c r="F38" i="3"/>
  <c r="G38" i="3" s="1"/>
  <c r="F36" i="3"/>
  <c r="G36" i="3" s="1"/>
  <c r="F39" i="3"/>
  <c r="G39" i="3" s="1"/>
  <c r="F37" i="3"/>
  <c r="G37" i="3" s="1"/>
  <c r="F42" i="3"/>
  <c r="G42" i="3" s="1"/>
  <c r="F43" i="3"/>
  <c r="G43" i="3" s="1"/>
  <c r="F44" i="3"/>
  <c r="G44" i="3" s="1"/>
  <c r="F41" i="3"/>
  <c r="G41" i="3" s="1"/>
  <c r="F86" i="3"/>
  <c r="G86" i="3" s="1"/>
  <c r="F87" i="3"/>
  <c r="G87" i="3" s="1"/>
  <c r="F89" i="3"/>
  <c r="G89" i="3" s="1"/>
  <c r="F88" i="3"/>
  <c r="G88" i="3" s="1"/>
  <c r="F64" i="3"/>
  <c r="G64" i="3" s="1"/>
  <c r="F61" i="3"/>
  <c r="G61" i="3" s="1"/>
  <c r="F62" i="3"/>
  <c r="G62" i="3" s="1"/>
  <c r="F63" i="3"/>
  <c r="G63" i="3" s="1"/>
  <c r="F67" i="3"/>
  <c r="G67" i="3" s="1"/>
  <c r="F68" i="3"/>
  <c r="G68" i="3" s="1"/>
  <c r="F69" i="3"/>
  <c r="G69" i="3" s="1"/>
  <c r="F66" i="3"/>
  <c r="G66" i="3" s="1"/>
  <c r="F52" i="3"/>
  <c r="G52" i="3" s="1"/>
  <c r="F53" i="3"/>
  <c r="G53" i="3" s="1"/>
  <c r="F54" i="3"/>
  <c r="G54" i="3" s="1"/>
  <c r="F51" i="3"/>
  <c r="G51" i="3" s="1"/>
  <c r="F46" i="3"/>
  <c r="G46" i="3" s="1"/>
  <c r="F49" i="3"/>
  <c r="G49" i="3" s="1"/>
  <c r="F48" i="3"/>
  <c r="G48" i="3" s="1"/>
  <c r="F47" i="3"/>
  <c r="G47" i="3" s="1"/>
  <c r="F24" i="3"/>
  <c r="G24" i="3" s="1"/>
  <c r="F23" i="3"/>
  <c r="G23" i="3" s="1"/>
  <c r="F21" i="3"/>
  <c r="G21" i="3" s="1"/>
  <c r="F22" i="3"/>
  <c r="G22" i="3" s="1"/>
  <c r="F32" i="3"/>
  <c r="G32" i="3" s="1"/>
  <c r="F33" i="3"/>
  <c r="G33" i="3" s="1"/>
  <c r="F31" i="3"/>
  <c r="G31" i="3" s="1"/>
  <c r="F34" i="3"/>
  <c r="G34" i="3" s="1"/>
  <c r="F58" i="3"/>
  <c r="G58" i="3" s="1"/>
  <c r="F57" i="3"/>
  <c r="G57" i="3" s="1"/>
  <c r="F59" i="3"/>
  <c r="G59" i="3" s="1"/>
  <c r="F56" i="3"/>
  <c r="G56" i="3" s="1"/>
  <c r="F72" i="3"/>
  <c r="G72" i="3" s="1"/>
  <c r="F73" i="3"/>
  <c r="G73" i="3" s="1"/>
  <c r="F71" i="3"/>
  <c r="G71" i="3" s="1"/>
  <c r="F74" i="3"/>
  <c r="G74" i="3" s="1"/>
  <c r="F13" i="3"/>
  <c r="G13" i="3" s="1"/>
  <c r="F12" i="3"/>
  <c r="G12" i="3" s="1"/>
  <c r="F14" i="3"/>
  <c r="G14" i="3" s="1"/>
  <c r="F11" i="3"/>
  <c r="G11" i="3" s="1"/>
  <c r="F28" i="3"/>
  <c r="G28" i="3" s="1"/>
  <c r="F29" i="3"/>
  <c r="G29" i="3" s="1"/>
  <c r="F26" i="3"/>
  <c r="G26" i="3" s="1"/>
  <c r="F27" i="3"/>
  <c r="G27" i="3" s="1"/>
  <c r="F92" i="3"/>
  <c r="G92" i="3" s="1"/>
  <c r="F93" i="3"/>
  <c r="G93" i="3" s="1"/>
  <c r="F94" i="3"/>
  <c r="G94" i="3" s="1"/>
  <c r="F91" i="3"/>
  <c r="G91" i="3" s="1"/>
  <c r="F98" i="3"/>
  <c r="G98" i="3" s="1"/>
  <c r="F97" i="3"/>
  <c r="G97" i="3" s="1"/>
  <c r="F99" i="3"/>
  <c r="G99" i="3" s="1"/>
  <c r="F96" i="3"/>
  <c r="G96" i="3" s="1"/>
  <c r="F82" i="3"/>
  <c r="G82" i="3" s="1"/>
  <c r="F83" i="3"/>
  <c r="G83" i="3" s="1"/>
  <c r="F84" i="3"/>
  <c r="G84" i="3" s="1"/>
  <c r="F81" i="3"/>
  <c r="G81" i="3" s="1"/>
  <c r="F17" i="2"/>
  <c r="G17" i="2" s="1"/>
  <c r="F16" i="2"/>
  <c r="G16" i="2" s="1"/>
  <c r="F19" i="2"/>
  <c r="G19" i="2" s="1"/>
  <c r="F18" i="2"/>
  <c r="G18" i="2" s="1"/>
  <c r="F82" i="2"/>
  <c r="G82" i="2" s="1"/>
  <c r="F83" i="2"/>
  <c r="G83" i="2" s="1"/>
  <c r="F84" i="2"/>
  <c r="G84" i="2" s="1"/>
  <c r="F81" i="2"/>
  <c r="G81" i="2" s="1"/>
  <c r="F42" i="2"/>
  <c r="G42" i="2" s="1"/>
  <c r="F43" i="2"/>
  <c r="G43" i="2" s="1"/>
  <c r="F44" i="2"/>
  <c r="G44" i="2" s="1"/>
  <c r="F41" i="2"/>
  <c r="G41" i="2" s="1"/>
  <c r="F34" i="2"/>
  <c r="G34" i="2" s="1"/>
  <c r="F31" i="2"/>
  <c r="G31" i="2" s="1"/>
  <c r="F32" i="2"/>
  <c r="G32" i="2" s="1"/>
  <c r="F33" i="2"/>
  <c r="G33" i="2" s="1"/>
  <c r="F86" i="2"/>
  <c r="G86" i="2" s="1"/>
  <c r="F87" i="2"/>
  <c r="G87" i="2" s="1"/>
  <c r="F88" i="2"/>
  <c r="G88" i="2" s="1"/>
  <c r="F89" i="2"/>
  <c r="G89" i="2" s="1"/>
  <c r="F48" i="2"/>
  <c r="G48" i="2" s="1"/>
  <c r="F49" i="2"/>
  <c r="G49" i="2" s="1"/>
  <c r="F47" i="2"/>
  <c r="G47" i="2" s="1"/>
  <c r="F46" i="2"/>
  <c r="G46" i="2" s="1"/>
  <c r="F61" i="2"/>
  <c r="G61" i="2" s="1"/>
  <c r="F63" i="2"/>
  <c r="G63" i="2" s="1"/>
  <c r="F64" i="2"/>
  <c r="G64" i="2" s="1"/>
  <c r="F62" i="2"/>
  <c r="G62" i="2" s="1"/>
  <c r="F14" i="2"/>
  <c r="G14" i="2" s="1"/>
  <c r="F12" i="2"/>
  <c r="G12" i="2" s="1"/>
  <c r="F13" i="2"/>
  <c r="G13" i="2" s="1"/>
  <c r="F11" i="2"/>
  <c r="G11" i="2" s="1"/>
  <c r="F67" i="2"/>
  <c r="G67" i="2" s="1"/>
  <c r="F68" i="2"/>
  <c r="G68" i="2" s="1"/>
  <c r="F69" i="2"/>
  <c r="G69" i="2" s="1"/>
  <c r="F66" i="2"/>
  <c r="G66" i="2" s="1"/>
  <c r="F37" i="2"/>
  <c r="G37" i="2" s="1"/>
  <c r="F36" i="2"/>
  <c r="G36" i="2" s="1"/>
  <c r="F39" i="2"/>
  <c r="G39" i="2" s="1"/>
  <c r="F38" i="2"/>
  <c r="G38" i="2" s="1"/>
  <c r="F21" i="2"/>
  <c r="G21" i="2" s="1"/>
  <c r="F24" i="2"/>
  <c r="G24" i="2" s="1"/>
  <c r="F22" i="2"/>
  <c r="G22" i="2" s="1"/>
  <c r="F23" i="2"/>
  <c r="G23" i="2" s="1"/>
  <c r="F93" i="2"/>
  <c r="G93" i="2" s="1"/>
  <c r="F94" i="2"/>
  <c r="G94" i="2" s="1"/>
  <c r="F91" i="2"/>
  <c r="G91" i="2" s="1"/>
  <c r="F92" i="2"/>
  <c r="G92" i="2" s="1"/>
  <c r="F72" i="2"/>
  <c r="G72" i="2" s="1"/>
  <c r="F71" i="2"/>
  <c r="G71" i="2" s="1"/>
  <c r="F74" i="2"/>
  <c r="G74" i="2" s="1"/>
  <c r="F73" i="2"/>
  <c r="G73" i="2" s="1"/>
  <c r="F79" i="2"/>
  <c r="G79" i="2" s="1"/>
  <c r="F76" i="2"/>
  <c r="G76" i="2" s="1"/>
  <c r="F77" i="2"/>
  <c r="G77" i="2" s="1"/>
  <c r="F78" i="2"/>
  <c r="G78" i="2" s="1"/>
  <c r="F97" i="2"/>
  <c r="G97" i="2" s="1"/>
  <c r="F98" i="2"/>
  <c r="G98" i="2" s="1"/>
  <c r="F99" i="2"/>
  <c r="G99" i="2" s="1"/>
  <c r="F96" i="2"/>
  <c r="G96" i="2" s="1"/>
  <c r="F27" i="2"/>
  <c r="G27" i="2" s="1"/>
  <c r="F28" i="2"/>
  <c r="G28" i="2" s="1"/>
  <c r="F29" i="2"/>
  <c r="G29" i="2" s="1"/>
  <c r="F26" i="2"/>
  <c r="G26" i="2" s="1"/>
  <c r="F58" i="2"/>
  <c r="G58" i="2" s="1"/>
  <c r="F56" i="2"/>
  <c r="G56" i="2" s="1"/>
  <c r="F57" i="2"/>
  <c r="G57" i="2" s="1"/>
  <c r="F59" i="2"/>
  <c r="G59" i="2" s="1"/>
  <c r="F53" i="2"/>
  <c r="G53" i="2" s="1"/>
  <c r="F52" i="2"/>
  <c r="G52" i="2" s="1"/>
  <c r="F54" i="2"/>
  <c r="G54" i="2" s="1"/>
  <c r="F51" i="2"/>
  <c r="G51" i="2" s="1"/>
  <c r="F92" i="1"/>
  <c r="G92" i="1" s="1"/>
  <c r="F93" i="1"/>
  <c r="G93" i="1" s="1"/>
  <c r="F94" i="1"/>
  <c r="G94" i="1" s="1"/>
  <c r="F91" i="1"/>
  <c r="G91" i="1" s="1"/>
  <c r="F24" i="1"/>
  <c r="G24" i="1" s="1"/>
  <c r="F21" i="1"/>
  <c r="G21" i="1" s="1"/>
  <c r="F23" i="1"/>
  <c r="G23" i="1" s="1"/>
  <c r="F22" i="1"/>
  <c r="G22" i="1" s="1"/>
  <c r="F67" i="1"/>
  <c r="G67" i="1" s="1"/>
  <c r="F68" i="1"/>
  <c r="G68" i="1" s="1"/>
  <c r="F69" i="1"/>
  <c r="G69" i="1" s="1"/>
  <c r="F66" i="1"/>
  <c r="G66" i="1" s="1"/>
  <c r="F64" i="1"/>
  <c r="G64" i="1" s="1"/>
  <c r="F63" i="1"/>
  <c r="G63" i="1" s="1"/>
  <c r="F61" i="1"/>
  <c r="G61" i="1" s="1"/>
  <c r="F62" i="1"/>
  <c r="G62" i="1" s="1"/>
  <c r="F78" i="1"/>
  <c r="G78" i="1" s="1"/>
  <c r="F79" i="1"/>
  <c r="G79" i="1" s="1"/>
  <c r="F76" i="1"/>
  <c r="G76" i="1" s="1"/>
  <c r="F77" i="1"/>
  <c r="G77" i="1" s="1"/>
  <c r="F31" i="1"/>
  <c r="G31" i="1" s="1"/>
  <c r="F32" i="1"/>
  <c r="G32" i="1" s="1"/>
  <c r="F33" i="1"/>
  <c r="G33" i="1" s="1"/>
  <c r="F34" i="1"/>
  <c r="G34" i="1" s="1"/>
  <c r="F38" i="1"/>
  <c r="G38" i="1" s="1"/>
  <c r="F39" i="1"/>
  <c r="G39" i="1" s="1"/>
  <c r="F36" i="1"/>
  <c r="G36" i="1" s="1"/>
  <c r="F37" i="1"/>
  <c r="G37" i="1" s="1"/>
  <c r="F27" i="1"/>
  <c r="G27" i="1" s="1"/>
  <c r="F28" i="1"/>
  <c r="G28" i="1" s="1"/>
  <c r="F29" i="1"/>
  <c r="G29" i="1" s="1"/>
  <c r="F26" i="1"/>
  <c r="G26" i="1" s="1"/>
  <c r="F86" i="1"/>
  <c r="G86" i="1" s="1"/>
  <c r="F87" i="1"/>
  <c r="G87" i="1" s="1"/>
  <c r="F88" i="1"/>
  <c r="G88" i="1" s="1"/>
  <c r="F89" i="1"/>
  <c r="G89" i="1" s="1"/>
  <c r="F82" i="1"/>
  <c r="G82" i="1" s="1"/>
  <c r="F83" i="1"/>
  <c r="G83" i="1" s="1"/>
  <c r="F84" i="1"/>
  <c r="G84" i="1" s="1"/>
  <c r="F81" i="1"/>
  <c r="G81" i="1" s="1"/>
  <c r="F46" i="1"/>
  <c r="G46" i="1" s="1"/>
  <c r="F47" i="1"/>
  <c r="G47" i="1" s="1"/>
  <c r="F48" i="1"/>
  <c r="G48" i="1" s="1"/>
  <c r="F49" i="1"/>
  <c r="G49" i="1" s="1"/>
  <c r="F52" i="1"/>
  <c r="G52" i="1" s="1"/>
  <c r="F53" i="1"/>
  <c r="G53" i="1" s="1"/>
  <c r="F54" i="1"/>
  <c r="G54" i="1" s="1"/>
  <c r="F51" i="1"/>
  <c r="G51" i="1" s="1"/>
  <c r="F19" i="1"/>
  <c r="G19" i="1" s="1"/>
  <c r="F17" i="1"/>
  <c r="G17" i="1" s="1"/>
  <c r="F18" i="1"/>
  <c r="G18" i="1" s="1"/>
  <c r="F16" i="1"/>
  <c r="G16" i="1" s="1"/>
  <c r="F13" i="1"/>
  <c r="G13" i="1" s="1"/>
  <c r="F11" i="1"/>
  <c r="G11" i="1" s="1"/>
  <c r="F14" i="1"/>
  <c r="G14" i="1" s="1"/>
  <c r="F12" i="1"/>
  <c r="G12" i="1" s="1"/>
  <c r="F42" i="1"/>
  <c r="G42" i="1" s="1"/>
  <c r="F43" i="1"/>
  <c r="G43" i="1" s="1"/>
  <c r="F44" i="1"/>
  <c r="G44" i="1" s="1"/>
  <c r="F41" i="1"/>
  <c r="G41" i="1" s="1"/>
  <c r="AA84" i="1" l="1"/>
  <c r="AA83" i="1"/>
  <c r="AA82" i="1"/>
  <c r="AA81" i="1"/>
  <c r="AA94" i="1"/>
  <c r="AA93" i="1"/>
  <c r="AA92" i="1"/>
  <c r="AA91" i="1"/>
  <c r="AA42" i="1"/>
  <c r="AA41" i="1"/>
  <c r="AA44" i="1"/>
  <c r="AA43" i="1"/>
  <c r="AA49" i="1"/>
  <c r="AA48" i="1"/>
  <c r="AA47" i="1"/>
  <c r="AA46" i="1"/>
  <c r="AA87" i="1"/>
  <c r="AA89" i="1"/>
  <c r="AA86" i="1"/>
  <c r="AA88" i="1"/>
  <c r="AA22" i="1"/>
  <c r="AA21" i="1"/>
  <c r="AA23" i="1"/>
  <c r="AA24" i="1"/>
  <c r="AA19" i="1"/>
  <c r="AA18" i="1"/>
  <c r="AA17" i="1"/>
  <c r="AA16" i="1"/>
  <c r="AA67" i="1"/>
  <c r="AA66" i="1"/>
  <c r="AA69" i="1"/>
  <c r="AA68" i="1"/>
  <c r="AA64" i="1"/>
  <c r="AA63" i="1"/>
  <c r="AA62" i="1"/>
  <c r="AA61" i="1"/>
  <c r="AA52" i="1"/>
  <c r="AA51" i="1"/>
  <c r="AA53" i="1"/>
  <c r="AA54" i="1"/>
  <c r="AA39" i="1"/>
  <c r="AA38" i="1"/>
  <c r="AA37" i="1"/>
  <c r="AA36" i="1"/>
  <c r="AA12" i="1"/>
  <c r="AA14" i="1"/>
  <c r="AA11" i="1"/>
  <c r="AA13" i="1"/>
  <c r="AA32" i="1"/>
  <c r="AA31" i="1"/>
  <c r="AA34" i="1"/>
  <c r="AA33" i="1"/>
  <c r="AA77" i="1"/>
  <c r="AA78" i="1"/>
  <c r="AA76" i="1"/>
  <c r="AA79" i="1"/>
  <c r="AA52" i="2"/>
  <c r="AA51" i="2"/>
  <c r="AA53" i="2"/>
  <c r="AA54" i="2"/>
  <c r="AA89" i="2"/>
  <c r="AA88" i="2"/>
  <c r="AA87" i="2"/>
  <c r="AA86" i="2"/>
  <c r="AA12" i="2"/>
  <c r="AA11" i="2"/>
  <c r="AA13" i="2"/>
  <c r="AA14" i="2"/>
  <c r="AA49" i="2"/>
  <c r="AA48" i="2"/>
  <c r="AA47" i="2"/>
  <c r="AA46" i="2"/>
  <c r="AA59" i="2"/>
  <c r="AA58" i="2"/>
  <c r="AA57" i="2"/>
  <c r="AA56" i="2"/>
  <c r="AA22" i="2"/>
  <c r="AA24" i="2"/>
  <c r="AA21" i="2"/>
  <c r="AA23" i="2"/>
  <c r="AA42" i="2"/>
  <c r="AA41" i="2"/>
  <c r="AA44" i="2"/>
  <c r="AA43" i="2"/>
  <c r="AA99" i="2"/>
  <c r="AA98" i="2"/>
  <c r="AA97" i="2"/>
  <c r="AA96" i="2"/>
  <c r="AA92" i="2"/>
  <c r="AA94" i="2"/>
  <c r="AA93" i="2"/>
  <c r="AA91" i="2"/>
  <c r="AA79" i="2"/>
  <c r="AA78" i="2"/>
  <c r="AA77" i="2"/>
  <c r="AA76" i="2"/>
  <c r="AA82" i="2"/>
  <c r="AA81" i="2"/>
  <c r="AA83" i="2"/>
  <c r="AA84" i="2"/>
  <c r="AA19" i="2"/>
  <c r="AA18" i="2"/>
  <c r="AA17" i="2"/>
  <c r="AA16" i="2"/>
  <c r="AA72" i="2"/>
  <c r="AA71" i="2"/>
  <c r="AA74" i="2"/>
  <c r="AA73" i="2"/>
  <c r="AA69" i="2"/>
  <c r="AA68" i="2"/>
  <c r="AA67" i="2"/>
  <c r="AA66" i="2"/>
  <c r="AA32" i="2"/>
  <c r="AA33" i="2"/>
  <c r="AA31" i="2"/>
  <c r="AA34" i="2"/>
  <c r="AA29" i="2"/>
  <c r="AA28" i="2"/>
  <c r="AA27" i="2"/>
  <c r="AA26" i="2"/>
  <c r="AA39" i="2"/>
  <c r="AA38" i="2"/>
  <c r="AA37" i="2"/>
  <c r="AA36" i="2"/>
  <c r="AA22" i="3"/>
  <c r="AA21" i="3"/>
  <c r="AA24" i="3"/>
  <c r="AA23" i="3"/>
  <c r="AA32" i="3"/>
  <c r="AA31" i="3"/>
  <c r="AA33" i="3"/>
  <c r="AA34" i="3"/>
  <c r="AA29" i="3"/>
  <c r="AA28" i="3"/>
  <c r="AA27" i="3"/>
  <c r="AA26" i="3"/>
  <c r="AA49" i="3"/>
  <c r="AA48" i="3"/>
  <c r="AA47" i="3"/>
  <c r="AA46" i="3"/>
  <c r="AA12" i="3"/>
  <c r="AA11" i="3"/>
  <c r="AA13" i="3"/>
  <c r="AA14" i="3"/>
  <c r="AA42" i="3"/>
  <c r="AA41" i="3"/>
  <c r="AA43" i="3"/>
  <c r="AA44" i="3"/>
  <c r="AA92" i="3"/>
  <c r="AA91" i="3"/>
  <c r="AA93" i="3"/>
  <c r="AA94" i="3"/>
  <c r="AA52" i="3"/>
  <c r="AA51" i="3"/>
  <c r="AA53" i="3"/>
  <c r="AA54" i="3"/>
  <c r="AA82" i="3"/>
  <c r="AA81" i="3"/>
  <c r="AA83" i="3"/>
  <c r="AA84" i="3"/>
  <c r="AA72" i="3"/>
  <c r="AA73" i="3"/>
  <c r="AA71" i="3"/>
  <c r="AA74" i="3"/>
  <c r="AA69" i="3"/>
  <c r="AA68" i="3"/>
  <c r="AA67" i="3"/>
  <c r="AA66" i="3"/>
  <c r="AA89" i="3"/>
  <c r="AA88" i="3"/>
  <c r="AA87" i="3"/>
  <c r="AA86" i="3"/>
  <c r="AA39" i="3"/>
  <c r="AA38" i="3"/>
  <c r="AA37" i="3"/>
  <c r="AA36" i="3"/>
  <c r="AA29" i="4"/>
  <c r="AA28" i="4"/>
  <c r="AA27" i="4"/>
  <c r="AA26" i="4"/>
  <c r="AA59" i="4"/>
  <c r="AA58" i="4"/>
  <c r="AA57" i="4"/>
  <c r="AA56" i="4"/>
  <c r="AA51" i="4"/>
  <c r="AA52" i="4"/>
  <c r="AA53" i="4"/>
  <c r="AA54" i="4"/>
  <c r="AA21" i="4"/>
  <c r="AA23" i="4"/>
  <c r="AA22" i="4"/>
  <c r="AA24" i="4"/>
  <c r="AA41" i="4"/>
  <c r="AA44" i="4"/>
  <c r="AA42" i="4"/>
  <c r="AA43" i="4"/>
  <c r="AA69" i="4"/>
  <c r="AA68" i="4"/>
  <c r="AA67" i="4"/>
  <c r="AA66" i="4"/>
  <c r="AA31" i="4"/>
  <c r="AA34" i="4"/>
  <c r="AA33" i="4"/>
  <c r="AA32" i="4"/>
  <c r="AA39" i="4"/>
  <c r="AA36" i="4"/>
  <c r="AA38" i="4"/>
  <c r="AA37" i="4"/>
  <c r="AA71" i="4"/>
  <c r="AA74" i="4"/>
  <c r="AA72" i="4"/>
  <c r="AA73" i="4"/>
  <c r="AA79" i="4"/>
  <c r="AA78" i="4"/>
  <c r="AA77" i="4"/>
  <c r="AA76" i="4"/>
  <c r="AA61" i="4"/>
  <c r="AA64" i="4"/>
  <c r="AA62" i="4"/>
  <c r="AA63" i="4"/>
  <c r="AA49" i="4"/>
  <c r="AA48" i="4"/>
  <c r="AA47" i="4"/>
  <c r="AA46" i="4"/>
  <c r="AA99" i="5"/>
  <c r="AA98" i="5"/>
  <c r="AA97" i="5"/>
  <c r="AA96" i="5"/>
  <c r="AA16" i="5"/>
  <c r="AA18" i="5"/>
  <c r="AA17" i="5"/>
  <c r="AA19" i="5"/>
  <c r="AA62" i="5"/>
  <c r="AA61" i="5"/>
  <c r="AA64" i="5"/>
  <c r="AA63" i="5"/>
  <c r="AA32" i="5"/>
  <c r="AA31" i="5"/>
  <c r="AA34" i="5"/>
  <c r="AA33" i="5"/>
  <c r="AA92" i="5"/>
  <c r="AA91" i="5"/>
  <c r="AA94" i="5"/>
  <c r="AA93" i="5"/>
  <c r="AA58" i="5"/>
  <c r="AA56" i="5"/>
  <c r="AA59" i="5"/>
  <c r="AA57" i="5"/>
  <c r="AA36" i="5"/>
  <c r="AA39" i="5"/>
  <c r="AA38" i="5"/>
  <c r="AA37" i="5"/>
  <c r="AA12" i="5"/>
  <c r="AA13" i="5"/>
  <c r="AA11" i="5"/>
  <c r="AA14" i="5"/>
  <c r="AA52" i="5"/>
  <c r="AA54" i="5"/>
  <c r="AA51" i="5"/>
  <c r="AA53" i="5"/>
  <c r="AA68" i="5"/>
  <c r="AA67" i="5"/>
  <c r="AA66" i="5"/>
  <c r="AA69" i="5"/>
  <c r="AA77" i="5"/>
  <c r="AA79" i="5"/>
  <c r="AA78" i="5"/>
  <c r="AA76" i="5"/>
  <c r="AA72" i="5"/>
  <c r="AA71" i="5"/>
  <c r="AA74" i="5"/>
  <c r="AA73" i="5"/>
  <c r="AA27" i="5"/>
  <c r="AA29" i="5"/>
  <c r="AA28" i="5"/>
  <c r="AA26" i="5"/>
  <c r="AA22" i="5"/>
  <c r="AA24" i="5"/>
  <c r="AA21" i="5"/>
  <c r="AA23" i="5"/>
  <c r="AA82" i="5"/>
  <c r="AA81" i="5"/>
  <c r="AA84" i="5"/>
  <c r="AA83" i="5"/>
  <c r="AA16" i="6"/>
  <c r="AA18" i="6"/>
  <c r="AA17" i="6"/>
  <c r="AA19" i="6"/>
  <c r="AA14" i="6"/>
  <c r="AA13" i="6"/>
  <c r="AA12" i="6"/>
  <c r="AA11" i="6"/>
  <c r="AA19" i="7"/>
  <c r="AA18" i="7"/>
  <c r="AA17" i="7"/>
  <c r="AA16" i="7"/>
  <c r="Z18" i="7"/>
  <c r="Z19" i="7"/>
  <c r="Z16" i="7"/>
  <c r="Z17" i="7"/>
  <c r="Z16" i="6"/>
  <c r="Z19" i="6"/>
  <c r="Z17" i="6"/>
  <c r="Z18" i="6"/>
  <c r="Z14" i="6"/>
  <c r="Z13" i="6"/>
  <c r="Z12" i="6"/>
  <c r="Z11" i="6"/>
  <c r="Z99" i="5"/>
  <c r="Z98" i="5"/>
  <c r="Z97" i="5"/>
  <c r="Z96" i="5"/>
  <c r="Z24" i="5"/>
  <c r="Z22" i="5"/>
  <c r="Z21" i="5"/>
  <c r="Z23" i="5"/>
  <c r="Z27" i="5"/>
  <c r="Z26" i="5"/>
  <c r="Z29" i="5"/>
  <c r="Z28" i="5"/>
  <c r="Z54" i="5"/>
  <c r="Z51" i="5"/>
  <c r="Z53" i="5"/>
  <c r="Z52" i="5"/>
  <c r="Z16" i="5"/>
  <c r="Z19" i="5"/>
  <c r="Z18" i="5"/>
  <c r="Z17" i="5"/>
  <c r="Z64" i="5"/>
  <c r="Z62" i="5"/>
  <c r="Z63" i="5"/>
  <c r="Z61" i="5"/>
  <c r="Z34" i="5"/>
  <c r="Z33" i="5"/>
  <c r="Z32" i="5"/>
  <c r="Z31" i="5"/>
  <c r="Z94" i="5"/>
  <c r="Z92" i="5"/>
  <c r="Z91" i="5"/>
  <c r="Z93" i="5"/>
  <c r="Z59" i="5"/>
  <c r="Z58" i="5"/>
  <c r="Z57" i="5"/>
  <c r="Z56" i="5"/>
  <c r="Z39" i="5"/>
  <c r="Z38" i="5"/>
  <c r="Z37" i="5"/>
  <c r="Z36" i="5"/>
  <c r="Z14" i="5"/>
  <c r="Z11" i="5"/>
  <c r="Z13" i="5"/>
  <c r="Z12" i="5"/>
  <c r="Z66" i="5"/>
  <c r="Z69" i="5"/>
  <c r="Z68" i="5"/>
  <c r="Z67" i="5"/>
  <c r="Z76" i="5"/>
  <c r="Z79" i="5"/>
  <c r="Z78" i="5"/>
  <c r="Z77" i="5"/>
  <c r="Z74" i="5"/>
  <c r="Z72" i="5"/>
  <c r="Z71" i="5"/>
  <c r="Z73" i="5"/>
  <c r="Z84" i="5"/>
  <c r="Z83" i="5"/>
  <c r="Z82" i="5"/>
  <c r="Z81" i="5"/>
  <c r="Z29" i="4"/>
  <c r="Z28" i="4"/>
  <c r="Z27" i="4"/>
  <c r="Z26" i="4"/>
  <c r="Z59" i="4"/>
  <c r="Z58" i="4"/>
  <c r="Z56" i="4"/>
  <c r="Z57" i="4"/>
  <c r="Z64" i="4"/>
  <c r="Z63" i="4"/>
  <c r="Z62" i="4"/>
  <c r="Z61" i="4"/>
  <c r="Z69" i="4"/>
  <c r="Z68" i="4"/>
  <c r="Z67" i="4"/>
  <c r="Z66" i="4"/>
  <c r="Z24" i="4"/>
  <c r="Z23" i="4"/>
  <c r="Z22" i="4"/>
  <c r="Z21" i="4"/>
  <c r="Z54" i="4"/>
  <c r="Z53" i="4"/>
  <c r="Z52" i="4"/>
  <c r="Z51" i="4"/>
  <c r="Z44" i="4"/>
  <c r="Z43" i="4"/>
  <c r="Z42" i="4"/>
  <c r="Z41" i="4"/>
  <c r="Z34" i="4"/>
  <c r="Z33" i="4"/>
  <c r="Z32" i="4"/>
  <c r="Z31" i="4"/>
  <c r="Z39" i="4"/>
  <c r="Z38" i="4"/>
  <c r="Z36" i="4"/>
  <c r="Z37" i="4"/>
  <c r="Z74" i="4"/>
  <c r="Z73" i="4"/>
  <c r="Z72" i="4"/>
  <c r="Z71" i="4"/>
  <c r="Z79" i="4"/>
  <c r="Z78" i="4"/>
  <c r="Z76" i="4"/>
  <c r="Z77" i="4"/>
  <c r="Z49" i="4"/>
  <c r="Z48" i="4"/>
  <c r="Z47" i="4"/>
  <c r="Z46" i="4"/>
  <c r="Z23" i="3"/>
  <c r="Z21" i="3"/>
  <c r="Z24" i="3"/>
  <c r="Z22" i="3"/>
  <c r="Z44" i="3"/>
  <c r="Z43" i="3"/>
  <c r="Z42" i="3"/>
  <c r="Z41" i="3"/>
  <c r="Z29" i="3"/>
  <c r="Z28" i="3"/>
  <c r="Z27" i="3"/>
  <c r="Z26" i="3"/>
  <c r="Z11" i="3"/>
  <c r="Z13" i="3"/>
  <c r="Z14" i="3"/>
  <c r="Z12" i="3"/>
  <c r="Z83" i="3"/>
  <c r="Z84" i="3"/>
  <c r="Z82" i="3"/>
  <c r="Z81" i="3"/>
  <c r="Z31" i="3"/>
  <c r="Z34" i="3"/>
  <c r="Z33" i="3"/>
  <c r="Z32" i="3"/>
  <c r="Z48" i="3"/>
  <c r="Z49" i="3"/>
  <c r="Z47" i="3"/>
  <c r="Z46" i="3"/>
  <c r="Z93" i="3"/>
  <c r="Z94" i="3"/>
  <c r="Z92" i="3"/>
  <c r="Z91" i="3"/>
  <c r="Z54" i="3"/>
  <c r="Z53" i="3"/>
  <c r="Z52" i="3"/>
  <c r="Z51" i="3"/>
  <c r="Z73" i="3"/>
  <c r="Z74" i="3"/>
  <c r="Z71" i="3"/>
  <c r="Z72" i="3"/>
  <c r="Z69" i="3"/>
  <c r="Z68" i="3"/>
  <c r="Z67" i="3"/>
  <c r="Z66" i="3"/>
  <c r="Z89" i="3"/>
  <c r="Z88" i="3"/>
  <c r="Z87" i="3"/>
  <c r="Z86" i="3"/>
  <c r="Z39" i="3"/>
  <c r="Z38" i="3"/>
  <c r="Z37" i="3"/>
  <c r="Z36" i="3"/>
  <c r="Z14" i="2"/>
  <c r="Z13" i="2"/>
  <c r="Z11" i="2"/>
  <c r="Z12" i="2"/>
  <c r="Z99" i="2"/>
  <c r="Z98" i="2"/>
  <c r="Z96" i="2"/>
  <c r="Z97" i="2"/>
  <c r="Z54" i="2"/>
  <c r="Z51" i="2"/>
  <c r="Z53" i="2"/>
  <c r="Z52" i="2"/>
  <c r="Z83" i="2"/>
  <c r="Z82" i="2"/>
  <c r="Z81" i="2"/>
  <c r="Z84" i="2"/>
  <c r="Z89" i="2"/>
  <c r="Z88" i="2"/>
  <c r="Z87" i="2"/>
  <c r="Z86" i="2"/>
  <c r="Z48" i="2"/>
  <c r="Z47" i="2"/>
  <c r="Z46" i="2"/>
  <c r="Z49" i="2"/>
  <c r="Z58" i="2"/>
  <c r="Z57" i="2"/>
  <c r="Z56" i="2"/>
  <c r="Z59" i="2"/>
  <c r="Z24" i="2"/>
  <c r="Z23" i="2"/>
  <c r="Z22" i="2"/>
  <c r="Z21" i="2"/>
  <c r="Z44" i="2"/>
  <c r="Z43" i="2"/>
  <c r="Z42" i="2"/>
  <c r="Z41" i="2"/>
  <c r="Z93" i="2"/>
  <c r="Z92" i="2"/>
  <c r="Z91" i="2"/>
  <c r="Z94" i="2"/>
  <c r="Z76" i="2"/>
  <c r="Z79" i="2"/>
  <c r="Z78" i="2"/>
  <c r="Z77" i="2"/>
  <c r="Z18" i="2"/>
  <c r="Z17" i="2"/>
  <c r="Z19" i="2"/>
  <c r="Z16" i="2"/>
  <c r="Z73" i="2"/>
  <c r="Z72" i="2"/>
  <c r="Z71" i="2"/>
  <c r="Z74" i="2"/>
  <c r="Z68" i="2"/>
  <c r="Z67" i="2"/>
  <c r="Z69" i="2"/>
  <c r="Z66" i="2"/>
  <c r="Z31" i="2"/>
  <c r="Z34" i="2"/>
  <c r="Z33" i="2"/>
  <c r="Z32" i="2"/>
  <c r="Z28" i="2"/>
  <c r="Z27" i="2"/>
  <c r="Z26" i="2"/>
  <c r="Z29" i="2"/>
  <c r="Z38" i="2"/>
  <c r="Z37" i="2"/>
  <c r="Z36" i="2"/>
  <c r="Z39" i="2"/>
  <c r="Z43" i="1"/>
  <c r="Z44" i="1"/>
  <c r="Z41" i="1"/>
  <c r="Z42" i="1"/>
  <c r="Z94" i="1"/>
  <c r="Z93" i="1"/>
  <c r="Z92" i="1"/>
  <c r="Z91" i="1"/>
  <c r="Z49" i="1"/>
  <c r="Z47" i="1"/>
  <c r="Z46" i="1"/>
  <c r="Z48" i="1"/>
  <c r="Z19" i="1"/>
  <c r="Z17" i="1"/>
  <c r="Z16" i="1"/>
  <c r="Z18" i="1"/>
  <c r="Z69" i="1"/>
  <c r="Z67" i="1"/>
  <c r="Z66" i="1"/>
  <c r="Z68" i="1"/>
  <c r="Z64" i="1"/>
  <c r="Z63" i="1"/>
  <c r="Z62" i="1"/>
  <c r="Z61" i="1"/>
  <c r="Z89" i="1"/>
  <c r="Z88" i="1"/>
  <c r="Z87" i="1"/>
  <c r="Z86" i="1"/>
  <c r="Z22" i="1"/>
  <c r="Z21" i="1"/>
  <c r="Z24" i="1"/>
  <c r="Z23" i="1"/>
  <c r="Z52" i="1"/>
  <c r="Z51" i="1"/>
  <c r="Z54" i="1"/>
  <c r="Z53" i="1"/>
  <c r="Z39" i="1"/>
  <c r="Z37" i="1"/>
  <c r="Z36" i="1"/>
  <c r="Z38" i="1"/>
  <c r="Z84" i="1"/>
  <c r="Z83" i="1"/>
  <c r="Z82" i="1"/>
  <c r="Z81" i="1"/>
  <c r="Z13" i="1"/>
  <c r="Z14" i="1"/>
  <c r="Z12" i="1"/>
  <c r="Z11" i="1"/>
  <c r="Z34" i="1"/>
  <c r="Z33" i="1"/>
  <c r="Z32" i="1"/>
  <c r="Z31" i="1"/>
  <c r="Z79" i="1"/>
  <c r="Z77" i="1"/>
  <c r="Z76" i="1"/>
  <c r="Z78" i="1"/>
  <c r="Y24" i="5"/>
  <c r="Y21" i="5"/>
  <c r="Y23" i="5"/>
  <c r="Y22" i="5"/>
  <c r="Y18" i="5"/>
  <c r="Y17" i="5"/>
  <c r="Y19" i="5"/>
  <c r="Y16" i="5"/>
  <c r="Y34" i="5"/>
  <c r="Y33" i="5"/>
  <c r="Y32" i="5"/>
  <c r="Y31" i="5"/>
  <c r="Y94" i="5"/>
  <c r="Y93" i="5"/>
  <c r="Y92" i="5"/>
  <c r="Y91" i="5"/>
  <c r="Y98" i="5"/>
  <c r="Y97" i="5"/>
  <c r="Y99" i="5"/>
  <c r="Y96" i="5"/>
  <c r="Y58" i="5"/>
  <c r="Y57" i="5"/>
  <c r="Y56" i="5"/>
  <c r="Y59" i="5"/>
  <c r="Y38" i="5"/>
  <c r="Y37" i="5"/>
  <c r="Y36" i="5"/>
  <c r="Y39" i="5"/>
  <c r="Y14" i="5"/>
  <c r="Y12" i="5"/>
  <c r="Y11" i="5"/>
  <c r="Y13" i="5"/>
  <c r="Y52" i="5"/>
  <c r="Y54" i="5"/>
  <c r="Y53" i="5"/>
  <c r="Y51" i="5"/>
  <c r="Y68" i="5"/>
  <c r="Y67" i="5"/>
  <c r="Y66" i="5"/>
  <c r="Y69" i="5"/>
  <c r="Y78" i="5"/>
  <c r="Y77" i="5"/>
  <c r="Y76" i="5"/>
  <c r="Y79" i="5"/>
  <c r="Y72" i="5"/>
  <c r="Y71" i="5"/>
  <c r="Y74" i="5"/>
  <c r="Y73" i="5"/>
  <c r="Y28" i="5"/>
  <c r="Y27" i="5"/>
  <c r="Y26" i="5"/>
  <c r="Y29" i="5"/>
  <c r="Y64" i="5"/>
  <c r="Y61" i="5"/>
  <c r="Y63" i="5"/>
  <c r="Y62" i="5"/>
  <c r="Y82" i="5"/>
  <c r="Y81" i="5"/>
  <c r="Y84" i="5"/>
  <c r="Y83" i="5"/>
  <c r="Y56" i="4"/>
  <c r="Y58" i="4"/>
  <c r="Y57" i="4"/>
  <c r="Y59" i="4"/>
  <c r="Y62" i="4"/>
  <c r="Y61" i="4"/>
  <c r="Y64" i="4"/>
  <c r="Y63" i="4"/>
  <c r="Y21" i="4"/>
  <c r="Y24" i="4"/>
  <c r="Y23" i="4"/>
  <c r="Y22" i="4"/>
  <c r="Y76" i="4"/>
  <c r="Y79" i="4"/>
  <c r="Y78" i="4"/>
  <c r="Y77" i="4"/>
  <c r="Y26" i="4"/>
  <c r="Y29" i="4"/>
  <c r="Y27" i="4"/>
  <c r="Y28" i="4"/>
  <c r="Y66" i="4"/>
  <c r="Y69" i="4"/>
  <c r="Y68" i="4"/>
  <c r="Y67" i="4"/>
  <c r="Y53" i="4"/>
  <c r="Y52" i="4"/>
  <c r="Y54" i="4"/>
  <c r="Y51" i="4"/>
  <c r="Y41" i="4"/>
  <c r="Y44" i="4"/>
  <c r="Y43" i="4"/>
  <c r="Y42" i="4"/>
  <c r="Y33" i="4"/>
  <c r="Y32" i="4"/>
  <c r="Y34" i="4"/>
  <c r="Y31" i="4"/>
  <c r="Y36" i="4"/>
  <c r="Y38" i="4"/>
  <c r="Y39" i="4"/>
  <c r="Y37" i="4"/>
  <c r="Y73" i="4"/>
  <c r="Y74" i="4"/>
  <c r="Y72" i="4"/>
  <c r="Y71" i="4"/>
  <c r="Y46" i="4"/>
  <c r="Y49" i="4"/>
  <c r="Y48" i="4"/>
  <c r="Y47" i="4"/>
  <c r="Y14" i="6"/>
  <c r="Y13" i="6"/>
  <c r="Y12" i="6"/>
  <c r="Y11" i="6"/>
  <c r="Y19" i="6"/>
  <c r="Y18" i="6"/>
  <c r="Y17" i="6"/>
  <c r="Y16" i="6"/>
  <c r="Y19" i="7"/>
  <c r="Y18" i="7"/>
  <c r="Y17" i="7"/>
  <c r="Y16" i="7"/>
  <c r="Y24" i="3"/>
  <c r="Y22" i="3"/>
  <c r="Y21" i="3"/>
  <c r="Y23" i="3"/>
  <c r="Y94" i="3"/>
  <c r="Y91" i="3"/>
  <c r="Y93" i="3"/>
  <c r="Y92" i="3"/>
  <c r="Y84" i="3"/>
  <c r="Y82" i="3"/>
  <c r="Y83" i="3"/>
  <c r="Y81" i="3"/>
  <c r="Y47" i="3"/>
  <c r="Y46" i="3"/>
  <c r="Y49" i="3"/>
  <c r="Y48" i="3"/>
  <c r="Y14" i="3"/>
  <c r="Y13" i="3"/>
  <c r="Y12" i="3"/>
  <c r="Y11" i="3"/>
  <c r="Y54" i="3"/>
  <c r="Y52" i="3"/>
  <c r="Y51" i="3"/>
  <c r="Y53" i="3"/>
  <c r="Y27" i="3"/>
  <c r="Y26" i="3"/>
  <c r="Y29" i="3"/>
  <c r="Y28" i="3"/>
  <c r="Y44" i="3"/>
  <c r="Y43" i="3"/>
  <c r="Y42" i="3"/>
  <c r="Y41" i="3"/>
  <c r="Y31" i="3"/>
  <c r="Y34" i="3"/>
  <c r="Y33" i="3"/>
  <c r="Y32" i="3"/>
  <c r="Y71" i="3"/>
  <c r="Y74" i="3"/>
  <c r="Y73" i="3"/>
  <c r="Y72" i="3"/>
  <c r="Y67" i="3"/>
  <c r="Y66" i="3"/>
  <c r="Y68" i="3"/>
  <c r="Y69" i="3"/>
  <c r="Y87" i="3"/>
  <c r="Y86" i="3"/>
  <c r="Y89" i="3"/>
  <c r="Y88" i="3"/>
  <c r="Y37" i="3"/>
  <c r="Y36" i="3"/>
  <c r="Y39" i="3"/>
  <c r="Y38" i="3"/>
  <c r="Y53" i="2"/>
  <c r="Y54" i="2"/>
  <c r="Y52" i="2"/>
  <c r="Y51" i="2"/>
  <c r="Y46" i="2"/>
  <c r="Y49" i="2"/>
  <c r="Y48" i="2"/>
  <c r="Y47" i="2"/>
  <c r="Y13" i="2"/>
  <c r="Y14" i="2"/>
  <c r="Y12" i="2"/>
  <c r="Y11" i="2"/>
  <c r="Y83" i="2"/>
  <c r="Y84" i="2"/>
  <c r="Y82" i="2"/>
  <c r="Y81" i="2"/>
  <c r="Y89" i="2"/>
  <c r="Y88" i="2"/>
  <c r="Y87" i="2"/>
  <c r="Y86" i="2"/>
  <c r="Y23" i="2"/>
  <c r="Y22" i="2"/>
  <c r="Y21" i="2"/>
  <c r="Y24" i="2"/>
  <c r="Y93" i="2"/>
  <c r="Y91" i="2"/>
  <c r="Y92" i="2"/>
  <c r="Y94" i="2"/>
  <c r="Y19" i="2"/>
  <c r="Y18" i="2"/>
  <c r="Y17" i="2"/>
  <c r="Y16" i="2"/>
  <c r="Y73" i="2"/>
  <c r="Y71" i="2"/>
  <c r="Y74" i="2"/>
  <c r="Y72" i="2"/>
  <c r="Y66" i="2"/>
  <c r="Y69" i="2"/>
  <c r="Y68" i="2"/>
  <c r="Y67" i="2"/>
  <c r="Y33" i="2"/>
  <c r="Y31" i="2"/>
  <c r="Y34" i="2"/>
  <c r="Y32" i="2"/>
  <c r="Y97" i="2"/>
  <c r="Y96" i="2"/>
  <c r="Y99" i="2"/>
  <c r="Y98" i="2"/>
  <c r="Y59" i="2"/>
  <c r="Y58" i="2"/>
  <c r="Y57" i="2"/>
  <c r="Y56" i="2"/>
  <c r="Y43" i="2"/>
  <c r="Y42" i="2"/>
  <c r="Y41" i="2"/>
  <c r="Y44" i="2"/>
  <c r="Y78" i="2"/>
  <c r="Y77" i="2"/>
  <c r="Y79" i="2"/>
  <c r="Y76" i="2"/>
  <c r="Y26" i="2"/>
  <c r="Y29" i="2"/>
  <c r="Y28" i="2"/>
  <c r="Y27" i="2"/>
  <c r="Y39" i="2"/>
  <c r="Y38" i="2"/>
  <c r="Y37" i="2"/>
  <c r="Y36" i="2"/>
  <c r="Y43" i="1"/>
  <c r="Y44" i="1"/>
  <c r="Y42" i="1"/>
  <c r="Y41" i="1"/>
  <c r="Y84" i="1"/>
  <c r="Y83" i="1"/>
  <c r="Y82" i="1"/>
  <c r="Y81" i="1"/>
  <c r="Y68" i="1"/>
  <c r="Y69" i="1"/>
  <c r="Y67" i="1"/>
  <c r="Y66" i="1"/>
  <c r="Y23" i="1"/>
  <c r="Y24" i="1"/>
  <c r="Y22" i="1"/>
  <c r="Y21" i="1"/>
  <c r="Y54" i="1"/>
  <c r="Y52" i="1"/>
  <c r="Y53" i="1"/>
  <c r="Y51" i="1"/>
  <c r="Y39" i="1"/>
  <c r="Y38" i="1"/>
  <c r="Y37" i="1"/>
  <c r="Y36" i="1"/>
  <c r="Y93" i="1"/>
  <c r="Y92" i="1"/>
  <c r="Y91" i="1"/>
  <c r="Y94" i="1"/>
  <c r="Y48" i="1"/>
  <c r="Y47" i="1"/>
  <c r="Y49" i="1"/>
  <c r="Y46" i="1"/>
  <c r="Y61" i="1"/>
  <c r="Y64" i="1"/>
  <c r="Y63" i="1"/>
  <c r="Y62" i="1"/>
  <c r="Y89" i="1"/>
  <c r="Y88" i="1"/>
  <c r="Y87" i="1"/>
  <c r="Y86" i="1"/>
  <c r="Y13" i="1"/>
  <c r="Y12" i="1"/>
  <c r="Y11" i="1"/>
  <c r="Y14" i="1"/>
  <c r="Y33" i="1"/>
  <c r="Y32" i="1"/>
  <c r="Y31" i="1"/>
  <c r="Y34" i="1"/>
  <c r="Y79" i="1"/>
  <c r="Y78" i="1"/>
  <c r="Y77" i="1"/>
  <c r="Y76" i="1"/>
  <c r="Y19" i="1"/>
  <c r="Y18" i="1"/>
  <c r="Y16" i="1"/>
  <c r="Y17" i="1"/>
  <c r="X84" i="1"/>
  <c r="X83" i="1"/>
  <c r="X82" i="1"/>
  <c r="X81" i="1"/>
  <c r="X49" i="1"/>
  <c r="X47" i="1"/>
  <c r="X48" i="1"/>
  <c r="X46" i="1"/>
  <c r="X17" i="1"/>
  <c r="X19" i="1"/>
  <c r="X18" i="1"/>
  <c r="X16" i="1"/>
  <c r="X69" i="1"/>
  <c r="X68" i="1"/>
  <c r="X66" i="1"/>
  <c r="X67" i="1"/>
  <c r="X64" i="1"/>
  <c r="X62" i="1"/>
  <c r="X63" i="1"/>
  <c r="X61" i="1"/>
  <c r="X89" i="1"/>
  <c r="X88" i="1"/>
  <c r="X87" i="1"/>
  <c r="X86" i="1"/>
  <c r="X21" i="1"/>
  <c r="X24" i="1"/>
  <c r="X22" i="1"/>
  <c r="X23" i="1"/>
  <c r="X54" i="1"/>
  <c r="X53" i="1"/>
  <c r="X51" i="1"/>
  <c r="X52" i="1"/>
  <c r="X39" i="1"/>
  <c r="X38" i="1"/>
  <c r="X37" i="1"/>
  <c r="X36" i="1"/>
  <c r="X94" i="1"/>
  <c r="X93" i="1"/>
  <c r="X92" i="1"/>
  <c r="X91" i="1"/>
  <c r="X11" i="1"/>
  <c r="X13" i="1"/>
  <c r="X14" i="1"/>
  <c r="X12" i="1"/>
  <c r="X31" i="1"/>
  <c r="X33" i="1"/>
  <c r="X32" i="1"/>
  <c r="X34" i="1"/>
  <c r="X79" i="1"/>
  <c r="X78" i="1"/>
  <c r="X77" i="1"/>
  <c r="X76" i="1"/>
  <c r="X42" i="1"/>
  <c r="X43" i="1"/>
  <c r="X41" i="1"/>
  <c r="X44" i="1"/>
  <c r="X96" i="2"/>
  <c r="X99" i="2"/>
  <c r="X98" i="2"/>
  <c r="X97" i="2"/>
  <c r="X81" i="2"/>
  <c r="X84" i="2"/>
  <c r="X82" i="2"/>
  <c r="X83" i="2"/>
  <c r="X88" i="2"/>
  <c r="X87" i="2"/>
  <c r="X89" i="2"/>
  <c r="X86" i="2"/>
  <c r="X46" i="2"/>
  <c r="X49" i="2"/>
  <c r="X48" i="2"/>
  <c r="X47" i="2"/>
  <c r="X22" i="2"/>
  <c r="X21" i="2"/>
  <c r="X24" i="2"/>
  <c r="X23" i="2"/>
  <c r="X91" i="2"/>
  <c r="X93" i="2"/>
  <c r="X94" i="2"/>
  <c r="X92" i="2"/>
  <c r="X78" i="2"/>
  <c r="X77" i="2"/>
  <c r="X79" i="2"/>
  <c r="X76" i="2"/>
  <c r="X16" i="2"/>
  <c r="X19" i="2"/>
  <c r="X18" i="2"/>
  <c r="X17" i="2"/>
  <c r="X71" i="2"/>
  <c r="X74" i="2"/>
  <c r="X73" i="2"/>
  <c r="X72" i="2"/>
  <c r="X66" i="2"/>
  <c r="X68" i="2"/>
  <c r="X69" i="2"/>
  <c r="X67" i="2"/>
  <c r="X33" i="2"/>
  <c r="X31" i="2"/>
  <c r="X34" i="2"/>
  <c r="X32" i="2"/>
  <c r="X13" i="2"/>
  <c r="X14" i="2"/>
  <c r="X12" i="2"/>
  <c r="X11" i="2"/>
  <c r="X51" i="2"/>
  <c r="X54" i="2"/>
  <c r="X53" i="2"/>
  <c r="X52" i="2"/>
  <c r="X56" i="2"/>
  <c r="X57" i="2"/>
  <c r="X59" i="2"/>
  <c r="X58" i="2"/>
  <c r="X43" i="2"/>
  <c r="X42" i="2"/>
  <c r="X44" i="2"/>
  <c r="X41" i="2"/>
  <c r="X26" i="2"/>
  <c r="X29" i="2"/>
  <c r="X28" i="2"/>
  <c r="X27" i="2"/>
  <c r="X36" i="2"/>
  <c r="X37" i="2"/>
  <c r="X39" i="2"/>
  <c r="X38" i="2"/>
  <c r="X74" i="3"/>
  <c r="X73" i="3"/>
  <c r="X72" i="3"/>
  <c r="X71" i="3"/>
  <c r="X66" i="3"/>
  <c r="X69" i="3"/>
  <c r="X68" i="3"/>
  <c r="X67" i="3"/>
  <c r="X39" i="3"/>
  <c r="X37" i="3"/>
  <c r="X38" i="3"/>
  <c r="X36" i="3"/>
  <c r="X21" i="3"/>
  <c r="X24" i="3"/>
  <c r="X23" i="3"/>
  <c r="X22" i="3"/>
  <c r="X94" i="3"/>
  <c r="X93" i="3"/>
  <c r="X91" i="3"/>
  <c r="X92" i="3"/>
  <c r="X84" i="3"/>
  <c r="X83" i="3"/>
  <c r="X82" i="3"/>
  <c r="X81" i="3"/>
  <c r="X31" i="3"/>
  <c r="X34" i="3"/>
  <c r="X33" i="3"/>
  <c r="X32" i="3"/>
  <c r="X29" i="3"/>
  <c r="X28" i="3"/>
  <c r="X27" i="3"/>
  <c r="X26" i="3"/>
  <c r="X11" i="3"/>
  <c r="X14" i="3"/>
  <c r="X13" i="3"/>
  <c r="X12" i="3"/>
  <c r="X41" i="3"/>
  <c r="X44" i="3"/>
  <c r="X43" i="3"/>
  <c r="X42" i="3"/>
  <c r="X49" i="3"/>
  <c r="X47" i="3"/>
  <c r="X48" i="3"/>
  <c r="X46" i="3"/>
  <c r="X51" i="3"/>
  <c r="X54" i="3"/>
  <c r="X53" i="3"/>
  <c r="X52" i="3"/>
  <c r="X86" i="3"/>
  <c r="X89" i="3"/>
  <c r="X88" i="3"/>
  <c r="X87" i="3"/>
  <c r="X26" i="4"/>
  <c r="X27" i="4"/>
  <c r="X29" i="4"/>
  <c r="X28" i="4"/>
  <c r="X56" i="4"/>
  <c r="X59" i="4"/>
  <c r="X58" i="4"/>
  <c r="X57" i="4"/>
  <c r="X62" i="4"/>
  <c r="X64" i="4"/>
  <c r="X63" i="4"/>
  <c r="X61" i="4"/>
  <c r="X67" i="4"/>
  <c r="X69" i="4"/>
  <c r="X68" i="4"/>
  <c r="X66" i="4"/>
  <c r="X24" i="4"/>
  <c r="X23" i="4"/>
  <c r="X22" i="4"/>
  <c r="X21" i="4"/>
  <c r="X51" i="4"/>
  <c r="X54" i="4"/>
  <c r="X53" i="4"/>
  <c r="X52" i="4"/>
  <c r="X44" i="4"/>
  <c r="X43" i="4"/>
  <c r="X42" i="4"/>
  <c r="X41" i="4"/>
  <c r="X33" i="4"/>
  <c r="X32" i="4"/>
  <c r="X31" i="4"/>
  <c r="X34" i="4"/>
  <c r="X36" i="4"/>
  <c r="X39" i="4"/>
  <c r="X38" i="4"/>
  <c r="X37" i="4"/>
  <c r="X78" i="4"/>
  <c r="X76" i="4"/>
  <c r="X79" i="4"/>
  <c r="X77" i="4"/>
  <c r="X71" i="4"/>
  <c r="X72" i="4"/>
  <c r="X74" i="4"/>
  <c r="X73" i="4"/>
  <c r="X46" i="4"/>
  <c r="X49" i="4"/>
  <c r="X48" i="4"/>
  <c r="X47" i="4"/>
  <c r="X26" i="5"/>
  <c r="X29" i="5"/>
  <c r="X28" i="5"/>
  <c r="X27" i="5"/>
  <c r="X97" i="5"/>
  <c r="X98" i="5"/>
  <c r="X96" i="5"/>
  <c r="X99" i="5"/>
  <c r="X19" i="5"/>
  <c r="X18" i="5"/>
  <c r="X17" i="5"/>
  <c r="X16" i="5"/>
  <c r="X93" i="5"/>
  <c r="X92" i="5"/>
  <c r="X94" i="5"/>
  <c r="X91" i="5"/>
  <c r="X57" i="5"/>
  <c r="X59" i="5"/>
  <c r="X56" i="5"/>
  <c r="X58" i="5"/>
  <c r="X12" i="5"/>
  <c r="X14" i="5"/>
  <c r="X11" i="5"/>
  <c r="X13" i="5"/>
  <c r="X67" i="5"/>
  <c r="X68" i="5"/>
  <c r="X66" i="5"/>
  <c r="X69" i="5"/>
  <c r="X77" i="5"/>
  <c r="X76" i="5"/>
  <c r="X79" i="5"/>
  <c r="X78" i="5"/>
  <c r="X73" i="5"/>
  <c r="X71" i="5"/>
  <c r="X74" i="5"/>
  <c r="X72" i="5"/>
  <c r="X54" i="5"/>
  <c r="X53" i="5"/>
  <c r="X52" i="5"/>
  <c r="X51" i="5"/>
  <c r="X22" i="5"/>
  <c r="X21" i="5"/>
  <c r="X24" i="5"/>
  <c r="X23" i="5"/>
  <c r="X64" i="5"/>
  <c r="X62" i="5"/>
  <c r="X63" i="5"/>
  <c r="X61" i="5"/>
  <c r="X32" i="5"/>
  <c r="X34" i="5"/>
  <c r="X33" i="5"/>
  <c r="X31" i="5"/>
  <c r="X39" i="5"/>
  <c r="X38" i="5"/>
  <c r="X37" i="5"/>
  <c r="X36" i="5"/>
  <c r="X84" i="5"/>
  <c r="X81" i="5"/>
  <c r="X83" i="5"/>
  <c r="X82" i="5"/>
  <c r="X13" i="6"/>
  <c r="X12" i="6"/>
  <c r="X11" i="6"/>
  <c r="X14" i="6"/>
  <c r="X19" i="6"/>
  <c r="X18" i="6"/>
  <c r="X16" i="6"/>
  <c r="X17" i="6"/>
  <c r="X19" i="7"/>
  <c r="X18" i="7"/>
  <c r="X17" i="7"/>
  <c r="X16" i="7"/>
  <c r="W18" i="7"/>
  <c r="W17" i="7"/>
  <c r="W19" i="7"/>
  <c r="W16" i="7"/>
  <c r="W19" i="6"/>
  <c r="W18" i="6"/>
  <c r="W17" i="6"/>
  <c r="W16" i="6"/>
  <c r="W11" i="6"/>
  <c r="W14" i="6"/>
  <c r="W13" i="6"/>
  <c r="W12" i="6"/>
  <c r="W27" i="5"/>
  <c r="W28" i="5"/>
  <c r="W26" i="5"/>
  <c r="W29" i="5"/>
  <c r="W97" i="5"/>
  <c r="W96" i="5"/>
  <c r="W99" i="5"/>
  <c r="W98" i="5"/>
  <c r="W94" i="5"/>
  <c r="W93" i="5"/>
  <c r="W92" i="5"/>
  <c r="W91" i="5"/>
  <c r="W59" i="5"/>
  <c r="W58" i="5"/>
  <c r="W57" i="5"/>
  <c r="W56" i="5"/>
  <c r="W39" i="5"/>
  <c r="W38" i="5"/>
  <c r="W37" i="5"/>
  <c r="W36" i="5"/>
  <c r="W14" i="5"/>
  <c r="W13" i="5"/>
  <c r="W12" i="5"/>
  <c r="W11" i="5"/>
  <c r="W52" i="5"/>
  <c r="W54" i="5"/>
  <c r="W51" i="5"/>
  <c r="W53" i="5"/>
  <c r="W62" i="5"/>
  <c r="W61" i="5"/>
  <c r="W64" i="5"/>
  <c r="W63" i="5"/>
  <c r="W69" i="5"/>
  <c r="W68" i="5"/>
  <c r="W67" i="5"/>
  <c r="W66" i="5"/>
  <c r="W77" i="5"/>
  <c r="W79" i="5"/>
  <c r="W76" i="5"/>
  <c r="W78" i="5"/>
  <c r="W72" i="5"/>
  <c r="W73" i="5"/>
  <c r="W71" i="5"/>
  <c r="W74" i="5"/>
  <c r="W24" i="5"/>
  <c r="W23" i="5"/>
  <c r="W22" i="5"/>
  <c r="W21" i="5"/>
  <c r="W17" i="5"/>
  <c r="W16" i="5"/>
  <c r="W19" i="5"/>
  <c r="W18" i="5"/>
  <c r="W34" i="5"/>
  <c r="W33" i="5"/>
  <c r="W32" i="5"/>
  <c r="W31" i="5"/>
  <c r="W84" i="5"/>
  <c r="W83" i="5"/>
  <c r="W82" i="5"/>
  <c r="W81" i="5"/>
  <c r="W61" i="4"/>
  <c r="W64" i="4"/>
  <c r="W63" i="4"/>
  <c r="W62" i="4"/>
  <c r="W41" i="4"/>
  <c r="W44" i="4"/>
  <c r="W43" i="4"/>
  <c r="W42" i="4"/>
  <c r="W31" i="4"/>
  <c r="W33" i="4"/>
  <c r="W34" i="4"/>
  <c r="W32" i="4"/>
  <c r="W36" i="4"/>
  <c r="W39" i="4"/>
  <c r="W38" i="4"/>
  <c r="W37" i="4"/>
  <c r="W74" i="4"/>
  <c r="W72" i="4"/>
  <c r="W73" i="4"/>
  <c r="W71" i="4"/>
  <c r="W51" i="4"/>
  <c r="W54" i="4"/>
  <c r="W53" i="4"/>
  <c r="W52" i="4"/>
  <c r="W76" i="4"/>
  <c r="W79" i="4"/>
  <c r="W77" i="4"/>
  <c r="W78" i="4"/>
  <c r="W27" i="4"/>
  <c r="W29" i="4"/>
  <c r="W26" i="4"/>
  <c r="W28" i="4"/>
  <c r="W69" i="4"/>
  <c r="W66" i="4"/>
  <c r="W68" i="4"/>
  <c r="W67" i="4"/>
  <c r="W57" i="4"/>
  <c r="W56" i="4"/>
  <c r="W59" i="4"/>
  <c r="W58" i="4"/>
  <c r="W21" i="4"/>
  <c r="W23" i="4"/>
  <c r="W22" i="4"/>
  <c r="W24" i="4"/>
  <c r="W49" i="4"/>
  <c r="W47" i="4"/>
  <c r="W48" i="4"/>
  <c r="W46" i="4"/>
  <c r="W82" i="3"/>
  <c r="W83" i="3"/>
  <c r="W81" i="3"/>
  <c r="W84" i="3"/>
  <c r="W34" i="3"/>
  <c r="W32" i="3"/>
  <c r="W31" i="3"/>
  <c r="W33" i="3"/>
  <c r="W12" i="3"/>
  <c r="W14" i="3"/>
  <c r="W13" i="3"/>
  <c r="W11" i="3"/>
  <c r="W23" i="3"/>
  <c r="W21" i="3"/>
  <c r="W22" i="3"/>
  <c r="W24" i="3"/>
  <c r="W29" i="3"/>
  <c r="W28" i="3"/>
  <c r="W27" i="3"/>
  <c r="W26" i="3"/>
  <c r="W44" i="3"/>
  <c r="W43" i="3"/>
  <c r="W41" i="3"/>
  <c r="W42" i="3"/>
  <c r="W53" i="3"/>
  <c r="W52" i="3"/>
  <c r="W54" i="3"/>
  <c r="W51" i="3"/>
  <c r="W94" i="3"/>
  <c r="W93" i="3"/>
  <c r="W92" i="3"/>
  <c r="W91" i="3"/>
  <c r="W49" i="3"/>
  <c r="W48" i="3"/>
  <c r="W47" i="3"/>
  <c r="W46" i="3"/>
  <c r="W74" i="3"/>
  <c r="W73" i="3"/>
  <c r="W72" i="3"/>
  <c r="W71" i="3"/>
  <c r="W69" i="3"/>
  <c r="W68" i="3"/>
  <c r="W67" i="3"/>
  <c r="W66" i="3"/>
  <c r="W89" i="3"/>
  <c r="W88" i="3"/>
  <c r="W87" i="3"/>
  <c r="W86" i="3"/>
  <c r="W39" i="3"/>
  <c r="W38" i="3"/>
  <c r="W37" i="3"/>
  <c r="W36" i="3"/>
  <c r="W99" i="2"/>
  <c r="W98" i="2"/>
  <c r="W96" i="2"/>
  <c r="W97" i="2"/>
  <c r="W59" i="2"/>
  <c r="W58" i="2"/>
  <c r="W57" i="2"/>
  <c r="W56" i="2"/>
  <c r="W93" i="2"/>
  <c r="W92" i="2"/>
  <c r="W91" i="2"/>
  <c r="W94" i="2"/>
  <c r="W78" i="2"/>
  <c r="W77" i="2"/>
  <c r="W76" i="2"/>
  <c r="W79" i="2"/>
  <c r="W54" i="2"/>
  <c r="W53" i="2"/>
  <c r="W52" i="2"/>
  <c r="W51" i="2"/>
  <c r="W49" i="2"/>
  <c r="W48" i="2"/>
  <c r="W47" i="2"/>
  <c r="W46" i="2"/>
  <c r="W11" i="2"/>
  <c r="W13" i="2"/>
  <c r="W14" i="2"/>
  <c r="W12" i="2"/>
  <c r="W89" i="2"/>
  <c r="W88" i="2"/>
  <c r="W87" i="2"/>
  <c r="W86" i="2"/>
  <c r="W24" i="2"/>
  <c r="W22" i="2"/>
  <c r="W23" i="2"/>
  <c r="W21" i="2"/>
  <c r="W19" i="2"/>
  <c r="W18" i="2"/>
  <c r="W17" i="2"/>
  <c r="W16" i="2"/>
  <c r="W74" i="2"/>
  <c r="W73" i="2"/>
  <c r="W72" i="2"/>
  <c r="W71" i="2"/>
  <c r="W69" i="2"/>
  <c r="W68" i="2"/>
  <c r="W67" i="2"/>
  <c r="W66" i="2"/>
  <c r="W33" i="2"/>
  <c r="W32" i="2"/>
  <c r="W34" i="2"/>
  <c r="W31" i="2"/>
  <c r="W84" i="2"/>
  <c r="W83" i="2"/>
  <c r="W82" i="2"/>
  <c r="W81" i="2"/>
  <c r="W44" i="2"/>
  <c r="W41" i="2"/>
  <c r="W43" i="2"/>
  <c r="W42" i="2"/>
  <c r="W29" i="2"/>
  <c r="W28" i="2"/>
  <c r="W27" i="2"/>
  <c r="W26" i="2"/>
  <c r="W39" i="2"/>
  <c r="W38" i="2"/>
  <c r="W36" i="2"/>
  <c r="W37" i="2"/>
  <c r="W89" i="1"/>
  <c r="W88" i="1"/>
  <c r="W86" i="1"/>
  <c r="W87" i="1"/>
  <c r="W21" i="1"/>
  <c r="W24" i="1"/>
  <c r="W23" i="1"/>
  <c r="W22" i="1"/>
  <c r="W93" i="1"/>
  <c r="W94" i="1"/>
  <c r="W92" i="1"/>
  <c r="W91" i="1"/>
  <c r="W48" i="1"/>
  <c r="W47" i="1"/>
  <c r="W49" i="1"/>
  <c r="W46" i="1"/>
  <c r="W68" i="1"/>
  <c r="W67" i="1"/>
  <c r="W66" i="1"/>
  <c r="W69" i="1"/>
  <c r="W53" i="1"/>
  <c r="W51" i="1"/>
  <c r="W54" i="1"/>
  <c r="W52" i="1"/>
  <c r="W39" i="1"/>
  <c r="W36" i="1"/>
  <c r="W38" i="1"/>
  <c r="W37" i="1"/>
  <c r="W83" i="1"/>
  <c r="W82" i="1"/>
  <c r="W81" i="1"/>
  <c r="W84" i="1"/>
  <c r="W63" i="1"/>
  <c r="W62" i="1"/>
  <c r="W61" i="1"/>
  <c r="W64" i="1"/>
  <c r="W11" i="1"/>
  <c r="W13" i="1"/>
  <c r="W14" i="1"/>
  <c r="W12" i="1"/>
  <c r="W31" i="1"/>
  <c r="W33" i="1"/>
  <c r="W32" i="1"/>
  <c r="W34" i="1"/>
  <c r="W79" i="1"/>
  <c r="W78" i="1"/>
  <c r="W77" i="1"/>
  <c r="W76" i="1"/>
  <c r="W41" i="1"/>
  <c r="W44" i="1"/>
  <c r="W43" i="1"/>
  <c r="W42" i="1"/>
  <c r="W19" i="1"/>
  <c r="W16" i="1"/>
  <c r="W18" i="1"/>
  <c r="W17" i="1"/>
  <c r="V29" i="4"/>
  <c r="V27" i="4"/>
  <c r="V26" i="4"/>
  <c r="V28" i="4"/>
  <c r="V56" i="4"/>
  <c r="V59" i="4"/>
  <c r="V58" i="4"/>
  <c r="V57" i="4"/>
  <c r="V63" i="4"/>
  <c r="V62" i="4"/>
  <c r="V64" i="4"/>
  <c r="V61" i="4"/>
  <c r="V43" i="4"/>
  <c r="V42" i="4"/>
  <c r="V41" i="4"/>
  <c r="V44" i="4"/>
  <c r="V23" i="4"/>
  <c r="V22" i="4"/>
  <c r="V24" i="4"/>
  <c r="V21" i="4"/>
  <c r="V34" i="4"/>
  <c r="V33" i="4"/>
  <c r="V32" i="4"/>
  <c r="V31" i="4"/>
  <c r="V37" i="4"/>
  <c r="V36" i="4"/>
  <c r="V39" i="4"/>
  <c r="V38" i="4"/>
  <c r="V73" i="4"/>
  <c r="V72" i="4"/>
  <c r="V71" i="4"/>
  <c r="V74" i="4"/>
  <c r="V54" i="4"/>
  <c r="V53" i="4"/>
  <c r="V52" i="4"/>
  <c r="V51" i="4"/>
  <c r="V79" i="4"/>
  <c r="V78" i="4"/>
  <c r="V77" i="4"/>
  <c r="V76" i="4"/>
  <c r="V67" i="4"/>
  <c r="V69" i="4"/>
  <c r="V66" i="4"/>
  <c r="V68" i="4"/>
  <c r="V49" i="4"/>
  <c r="V47" i="4"/>
  <c r="V48" i="4"/>
  <c r="V46" i="4"/>
  <c r="V29" i="5"/>
  <c r="V28" i="5"/>
  <c r="V27" i="5"/>
  <c r="V26" i="5"/>
  <c r="V51" i="5"/>
  <c r="V54" i="5"/>
  <c r="V53" i="5"/>
  <c r="V52" i="5"/>
  <c r="V96" i="5"/>
  <c r="V99" i="5"/>
  <c r="V98" i="5"/>
  <c r="V97" i="5"/>
  <c r="V24" i="5"/>
  <c r="V23" i="5"/>
  <c r="V22" i="5"/>
  <c r="V21" i="5"/>
  <c r="V16" i="5"/>
  <c r="V19" i="5"/>
  <c r="V18" i="5"/>
  <c r="V17" i="5"/>
  <c r="V61" i="5"/>
  <c r="V64" i="5"/>
  <c r="V63" i="5"/>
  <c r="V62" i="5"/>
  <c r="V31" i="5"/>
  <c r="V34" i="5"/>
  <c r="V33" i="5"/>
  <c r="V32" i="5"/>
  <c r="V94" i="5"/>
  <c r="V93" i="5"/>
  <c r="V92" i="5"/>
  <c r="V91" i="5"/>
  <c r="V59" i="5"/>
  <c r="V58" i="5"/>
  <c r="V57" i="5"/>
  <c r="V56" i="5"/>
  <c r="V39" i="5"/>
  <c r="V38" i="5"/>
  <c r="V37" i="5"/>
  <c r="V36" i="5"/>
  <c r="V14" i="5"/>
  <c r="V13" i="5"/>
  <c r="V12" i="5"/>
  <c r="V11" i="5"/>
  <c r="V69" i="5"/>
  <c r="V68" i="5"/>
  <c r="V67" i="5"/>
  <c r="V66" i="5"/>
  <c r="V79" i="5"/>
  <c r="V76" i="5"/>
  <c r="V78" i="5"/>
  <c r="V77" i="5"/>
  <c r="V74" i="5"/>
  <c r="V73" i="5"/>
  <c r="V71" i="5"/>
  <c r="V72" i="5"/>
  <c r="V84" i="5"/>
  <c r="V83" i="5"/>
  <c r="V82" i="5"/>
  <c r="V81" i="5"/>
  <c r="V18" i="6"/>
  <c r="V19" i="6"/>
  <c r="V17" i="6"/>
  <c r="V16" i="6"/>
  <c r="V14" i="6"/>
  <c r="V13" i="6"/>
  <c r="V12" i="6"/>
  <c r="V11" i="6"/>
  <c r="V16" i="7"/>
  <c r="V19" i="7"/>
  <c r="V17" i="7"/>
  <c r="V18" i="7"/>
  <c r="V27" i="3"/>
  <c r="V28" i="3"/>
  <c r="V29" i="3"/>
  <c r="V26" i="3"/>
  <c r="V14" i="3"/>
  <c r="V13" i="3"/>
  <c r="V12" i="3"/>
  <c r="V11" i="3"/>
  <c r="V43" i="3"/>
  <c r="V42" i="3"/>
  <c r="V41" i="3"/>
  <c r="V44" i="3"/>
  <c r="V93" i="3"/>
  <c r="V94" i="3"/>
  <c r="V92" i="3"/>
  <c r="V91" i="3"/>
  <c r="V47" i="3"/>
  <c r="V49" i="3"/>
  <c r="V48" i="3"/>
  <c r="V46" i="3"/>
  <c r="V23" i="3"/>
  <c r="V22" i="3"/>
  <c r="V21" i="3"/>
  <c r="V24" i="3"/>
  <c r="V82" i="3"/>
  <c r="V83" i="3"/>
  <c r="V84" i="3"/>
  <c r="V81" i="3"/>
  <c r="V54" i="3"/>
  <c r="V53" i="3"/>
  <c r="V52" i="3"/>
  <c r="V51" i="3"/>
  <c r="V33" i="3"/>
  <c r="V32" i="3"/>
  <c r="V31" i="3"/>
  <c r="V34" i="3"/>
  <c r="V73" i="3"/>
  <c r="V74" i="3"/>
  <c r="V72" i="3"/>
  <c r="V71" i="3"/>
  <c r="V69" i="3"/>
  <c r="V68" i="3"/>
  <c r="V67" i="3"/>
  <c r="V66" i="3"/>
  <c r="V88" i="3"/>
  <c r="V87" i="3"/>
  <c r="V86" i="3"/>
  <c r="V89" i="3"/>
  <c r="V38" i="3"/>
  <c r="V37" i="3"/>
  <c r="V39" i="3"/>
  <c r="V36" i="3"/>
  <c r="V82" i="2"/>
  <c r="V81" i="2"/>
  <c r="V84" i="2"/>
  <c r="V83" i="2"/>
  <c r="V42" i="2"/>
  <c r="V41" i="2"/>
  <c r="V44" i="2"/>
  <c r="V43" i="2"/>
  <c r="V79" i="2"/>
  <c r="V78" i="2"/>
  <c r="V77" i="2"/>
  <c r="V76" i="2"/>
  <c r="V54" i="2"/>
  <c r="V53" i="2"/>
  <c r="V52" i="2"/>
  <c r="V51" i="2"/>
  <c r="V22" i="2"/>
  <c r="V21" i="2"/>
  <c r="V24" i="2"/>
  <c r="V23" i="2"/>
  <c r="V12" i="2"/>
  <c r="V11" i="2"/>
  <c r="V13" i="2"/>
  <c r="V14" i="2"/>
  <c r="V89" i="2"/>
  <c r="V88" i="2"/>
  <c r="V87" i="2"/>
  <c r="V86" i="2"/>
  <c r="V57" i="2"/>
  <c r="V56" i="2"/>
  <c r="V59" i="2"/>
  <c r="V58" i="2"/>
  <c r="V19" i="2"/>
  <c r="V18" i="2"/>
  <c r="V17" i="2"/>
  <c r="V16" i="2"/>
  <c r="V69" i="2"/>
  <c r="V68" i="2"/>
  <c r="V67" i="2"/>
  <c r="V66" i="2"/>
  <c r="V32" i="2"/>
  <c r="V33" i="2"/>
  <c r="V31" i="2"/>
  <c r="V34" i="2"/>
  <c r="V99" i="2"/>
  <c r="V98" i="2"/>
  <c r="V97" i="2"/>
  <c r="V96" i="2"/>
  <c r="V47" i="2"/>
  <c r="V46" i="2"/>
  <c r="V49" i="2"/>
  <c r="V48" i="2"/>
  <c r="V92" i="2"/>
  <c r="V91" i="2"/>
  <c r="V94" i="2"/>
  <c r="V93" i="2"/>
  <c r="V72" i="2"/>
  <c r="V71" i="2"/>
  <c r="V74" i="2"/>
  <c r="V73" i="2"/>
  <c r="V29" i="2"/>
  <c r="V28" i="2"/>
  <c r="V27" i="2"/>
  <c r="V26" i="2"/>
  <c r="V39" i="2"/>
  <c r="V38" i="2"/>
  <c r="V37" i="2"/>
  <c r="V36" i="2"/>
  <c r="V44" i="1"/>
  <c r="V43" i="1"/>
  <c r="V41" i="1"/>
  <c r="V42" i="1"/>
  <c r="V84" i="1"/>
  <c r="V83" i="1"/>
  <c r="V82" i="1"/>
  <c r="V81" i="1"/>
  <c r="V94" i="1"/>
  <c r="V93" i="1"/>
  <c r="V91" i="1"/>
  <c r="V92" i="1"/>
  <c r="V49" i="1"/>
  <c r="V48" i="1"/>
  <c r="V47" i="1"/>
  <c r="V46" i="1"/>
  <c r="V19" i="1"/>
  <c r="V17" i="1"/>
  <c r="V18" i="1"/>
  <c r="V16" i="1"/>
  <c r="V69" i="1"/>
  <c r="V68" i="1"/>
  <c r="V67" i="1"/>
  <c r="V66" i="1"/>
  <c r="V64" i="1"/>
  <c r="V63" i="1"/>
  <c r="V61" i="1"/>
  <c r="V62" i="1"/>
  <c r="V89" i="1"/>
  <c r="V88" i="1"/>
  <c r="V87" i="1"/>
  <c r="V86" i="1"/>
  <c r="V24" i="1"/>
  <c r="V23" i="1"/>
  <c r="V22" i="1"/>
  <c r="V21" i="1"/>
  <c r="V54" i="1"/>
  <c r="V52" i="1"/>
  <c r="V53" i="1"/>
  <c r="V51" i="1"/>
  <c r="V39" i="1"/>
  <c r="V38" i="1"/>
  <c r="V36" i="1"/>
  <c r="V37" i="1"/>
  <c r="V14" i="1"/>
  <c r="V13" i="1"/>
  <c r="V12" i="1"/>
  <c r="V11" i="1"/>
  <c r="V34" i="1"/>
  <c r="V33" i="1"/>
  <c r="V32" i="1"/>
  <c r="V31" i="1"/>
  <c r="V79" i="1"/>
  <c r="V78" i="1"/>
  <c r="V77" i="1"/>
  <c r="V76" i="1"/>
  <c r="U98" i="2"/>
  <c r="U99" i="2"/>
  <c r="U97" i="2"/>
  <c r="U96" i="2"/>
  <c r="U48" i="2"/>
  <c r="U47" i="2"/>
  <c r="U46" i="2"/>
  <c r="U49" i="2"/>
  <c r="U58" i="2"/>
  <c r="U59" i="2"/>
  <c r="U57" i="2"/>
  <c r="U56" i="2"/>
  <c r="U23" i="2"/>
  <c r="U24" i="2"/>
  <c r="U22" i="2"/>
  <c r="U21" i="2"/>
  <c r="U44" i="2"/>
  <c r="U43" i="2"/>
  <c r="U42" i="2"/>
  <c r="U41" i="2"/>
  <c r="U84" i="2"/>
  <c r="U83" i="2"/>
  <c r="U82" i="2"/>
  <c r="U81" i="2"/>
  <c r="U88" i="2"/>
  <c r="U87" i="2"/>
  <c r="U86" i="2"/>
  <c r="U89" i="2"/>
  <c r="U93" i="2"/>
  <c r="U92" i="2"/>
  <c r="U91" i="2"/>
  <c r="U94" i="2"/>
  <c r="U53" i="2"/>
  <c r="U52" i="2"/>
  <c r="U51" i="2"/>
  <c r="U54" i="2"/>
  <c r="U78" i="2"/>
  <c r="U77" i="2"/>
  <c r="U76" i="2"/>
  <c r="U79" i="2"/>
  <c r="U14" i="2"/>
  <c r="U13" i="2"/>
  <c r="U12" i="2"/>
  <c r="U11" i="2"/>
  <c r="U18" i="2"/>
  <c r="U16" i="2"/>
  <c r="U17" i="2"/>
  <c r="U19" i="2"/>
  <c r="U73" i="2"/>
  <c r="U74" i="2"/>
  <c r="U72" i="2"/>
  <c r="U71" i="2"/>
  <c r="U68" i="2"/>
  <c r="U67" i="2"/>
  <c r="U66" i="2"/>
  <c r="U69" i="2"/>
  <c r="U34" i="2"/>
  <c r="U33" i="2"/>
  <c r="U32" i="2"/>
  <c r="U31" i="2"/>
  <c r="U28" i="2"/>
  <c r="U26" i="2"/>
  <c r="U27" i="2"/>
  <c r="U29" i="2"/>
  <c r="U38" i="2"/>
  <c r="U37" i="2"/>
  <c r="U36" i="2"/>
  <c r="U39" i="2"/>
  <c r="U13" i="3"/>
  <c r="U12" i="3"/>
  <c r="U11" i="3"/>
  <c r="U14" i="3"/>
  <c r="U43" i="3"/>
  <c r="U42" i="3"/>
  <c r="U41" i="3"/>
  <c r="U44" i="3"/>
  <c r="U93" i="3"/>
  <c r="U94" i="3"/>
  <c r="U92" i="3"/>
  <c r="U91" i="3"/>
  <c r="U83" i="3"/>
  <c r="U82" i="3"/>
  <c r="U84" i="3"/>
  <c r="U81" i="3"/>
  <c r="U33" i="3"/>
  <c r="U32" i="3"/>
  <c r="U31" i="3"/>
  <c r="U34" i="3"/>
  <c r="U46" i="3"/>
  <c r="U49" i="3"/>
  <c r="U48" i="3"/>
  <c r="U47" i="3"/>
  <c r="U23" i="3"/>
  <c r="U24" i="3"/>
  <c r="U22" i="3"/>
  <c r="U21" i="3"/>
  <c r="U28" i="3"/>
  <c r="U26" i="3"/>
  <c r="U29" i="3"/>
  <c r="U27" i="3"/>
  <c r="U53" i="3"/>
  <c r="U52" i="3"/>
  <c r="U54" i="3"/>
  <c r="U51" i="3"/>
  <c r="U73" i="3"/>
  <c r="U72" i="3"/>
  <c r="U71" i="3"/>
  <c r="U74" i="3"/>
  <c r="T99" i="3"/>
  <c r="T98" i="3"/>
  <c r="U95" i="3"/>
  <c r="V95" i="3" s="1"/>
  <c r="W95" i="3" s="1"/>
  <c r="X95" i="3" s="1"/>
  <c r="Y95" i="3" s="1"/>
  <c r="Z95" i="3" s="1"/>
  <c r="AA95" i="3" s="1"/>
  <c r="AB95" i="3" s="1"/>
  <c r="T96" i="3"/>
  <c r="T97" i="3"/>
  <c r="U66" i="3"/>
  <c r="U69" i="3"/>
  <c r="U68" i="3"/>
  <c r="U67" i="3"/>
  <c r="U86" i="3"/>
  <c r="U89" i="3"/>
  <c r="U88" i="3"/>
  <c r="U87" i="3"/>
  <c r="U37" i="3"/>
  <c r="U38" i="3"/>
  <c r="U36" i="3"/>
  <c r="U39" i="3"/>
  <c r="U29" i="4"/>
  <c r="U28" i="4"/>
  <c r="U27" i="4"/>
  <c r="U26" i="4"/>
  <c r="U59" i="4"/>
  <c r="U58" i="4"/>
  <c r="U57" i="4"/>
  <c r="U56" i="4"/>
  <c r="U62" i="4"/>
  <c r="U61" i="4"/>
  <c r="U63" i="4"/>
  <c r="U64" i="4"/>
  <c r="U69" i="4"/>
  <c r="U68" i="4"/>
  <c r="U67" i="4"/>
  <c r="U66" i="4"/>
  <c r="U22" i="4"/>
  <c r="U21" i="4"/>
  <c r="U24" i="4"/>
  <c r="U23" i="4"/>
  <c r="U52" i="4"/>
  <c r="U51" i="4"/>
  <c r="U53" i="4"/>
  <c r="U54" i="4"/>
  <c r="U42" i="4"/>
  <c r="U41" i="4"/>
  <c r="U44" i="4"/>
  <c r="U43" i="4"/>
  <c r="U32" i="4"/>
  <c r="U31" i="4"/>
  <c r="U34" i="4"/>
  <c r="U33" i="4"/>
  <c r="U39" i="4"/>
  <c r="U38" i="4"/>
  <c r="U37" i="4"/>
  <c r="U36" i="4"/>
  <c r="U72" i="4"/>
  <c r="U71" i="4"/>
  <c r="U74" i="4"/>
  <c r="U73" i="4"/>
  <c r="U79" i="4"/>
  <c r="U78" i="4"/>
  <c r="U77" i="4"/>
  <c r="U76" i="4"/>
  <c r="U49" i="4"/>
  <c r="U48" i="4"/>
  <c r="U47" i="4"/>
  <c r="U46" i="4"/>
  <c r="U52" i="5"/>
  <c r="U54" i="5"/>
  <c r="U53" i="5"/>
  <c r="U51" i="5"/>
  <c r="U18" i="5"/>
  <c r="U16" i="5"/>
  <c r="U17" i="5"/>
  <c r="U19" i="5"/>
  <c r="U98" i="5"/>
  <c r="U97" i="5"/>
  <c r="U96" i="5"/>
  <c r="U99" i="5"/>
  <c r="U22" i="5"/>
  <c r="U24" i="5"/>
  <c r="U23" i="5"/>
  <c r="U21" i="5"/>
  <c r="U64" i="5"/>
  <c r="U62" i="5"/>
  <c r="U63" i="5"/>
  <c r="U61" i="5"/>
  <c r="U34" i="5"/>
  <c r="U32" i="5"/>
  <c r="U33" i="5"/>
  <c r="U31" i="5"/>
  <c r="U94" i="5"/>
  <c r="U92" i="5"/>
  <c r="U93" i="5"/>
  <c r="U91" i="5"/>
  <c r="U28" i="5"/>
  <c r="U26" i="5"/>
  <c r="U27" i="5"/>
  <c r="U29" i="5"/>
  <c r="U58" i="5"/>
  <c r="U57" i="5"/>
  <c r="U56" i="5"/>
  <c r="U59" i="5"/>
  <c r="U38" i="5"/>
  <c r="U37" i="5"/>
  <c r="U36" i="5"/>
  <c r="U39" i="5"/>
  <c r="U14" i="5"/>
  <c r="U13" i="5"/>
  <c r="U12" i="5"/>
  <c r="U11" i="5"/>
  <c r="U68" i="5"/>
  <c r="U67" i="5"/>
  <c r="U66" i="5"/>
  <c r="U69" i="5"/>
  <c r="U78" i="5"/>
  <c r="U77" i="5"/>
  <c r="U76" i="5"/>
  <c r="U79" i="5"/>
  <c r="U74" i="5"/>
  <c r="U73" i="5"/>
  <c r="U72" i="5"/>
  <c r="U71" i="5"/>
  <c r="U82" i="5"/>
  <c r="U84" i="5"/>
  <c r="U83" i="5"/>
  <c r="U81" i="5"/>
  <c r="U19" i="6"/>
  <c r="U18" i="6"/>
  <c r="U17" i="6"/>
  <c r="U16" i="6"/>
  <c r="U12" i="6"/>
  <c r="U11" i="6"/>
  <c r="U13" i="6"/>
  <c r="U14" i="6"/>
  <c r="U16" i="7"/>
  <c r="U17" i="7"/>
  <c r="U19" i="7"/>
  <c r="U18" i="7"/>
  <c r="U94" i="1"/>
  <c r="U93" i="1"/>
  <c r="U92" i="1"/>
  <c r="U91" i="1"/>
  <c r="U49" i="1"/>
  <c r="U48" i="1"/>
  <c r="U47" i="1"/>
  <c r="U46" i="1"/>
  <c r="U19" i="1"/>
  <c r="U18" i="1"/>
  <c r="U17" i="1"/>
  <c r="U16" i="1"/>
  <c r="U69" i="1"/>
  <c r="U68" i="1"/>
  <c r="U67" i="1"/>
  <c r="U66" i="1"/>
  <c r="U64" i="1"/>
  <c r="U63" i="1"/>
  <c r="U62" i="1"/>
  <c r="U61" i="1"/>
  <c r="U89" i="1"/>
  <c r="U88" i="1"/>
  <c r="U87" i="1"/>
  <c r="U86" i="1"/>
  <c r="U24" i="1"/>
  <c r="U23" i="1"/>
  <c r="U22" i="1"/>
  <c r="U21" i="1"/>
  <c r="U44" i="1"/>
  <c r="U43" i="1"/>
  <c r="U42" i="1"/>
  <c r="U41" i="1"/>
  <c r="U54" i="1"/>
  <c r="U53" i="1"/>
  <c r="U52" i="1"/>
  <c r="U51" i="1"/>
  <c r="U39" i="1"/>
  <c r="U38" i="1"/>
  <c r="U37" i="1"/>
  <c r="U36" i="1"/>
  <c r="U84" i="1"/>
  <c r="U83" i="1"/>
  <c r="U82" i="1"/>
  <c r="U81" i="1"/>
  <c r="U14" i="1"/>
  <c r="U13" i="1"/>
  <c r="U12" i="1"/>
  <c r="U11" i="1"/>
  <c r="U34" i="1"/>
  <c r="U33" i="1"/>
  <c r="U32" i="1"/>
  <c r="U31" i="1"/>
  <c r="U79" i="1"/>
  <c r="U78" i="1"/>
  <c r="U77" i="1"/>
  <c r="U76" i="1"/>
  <c r="T43" i="1"/>
  <c r="T42" i="1"/>
  <c r="T41" i="1"/>
  <c r="T44" i="1"/>
  <c r="T83" i="1"/>
  <c r="T82" i="1"/>
  <c r="T81" i="1"/>
  <c r="T84" i="1"/>
  <c r="T93" i="1"/>
  <c r="T92" i="1"/>
  <c r="T91" i="1"/>
  <c r="T94" i="1"/>
  <c r="T13" i="1"/>
  <c r="T12" i="1"/>
  <c r="T11" i="1"/>
  <c r="T14" i="1"/>
  <c r="T49" i="1"/>
  <c r="T48" i="1"/>
  <c r="T46" i="1"/>
  <c r="T47" i="1"/>
  <c r="T18" i="1"/>
  <c r="T16" i="1"/>
  <c r="T19" i="1"/>
  <c r="T17" i="1"/>
  <c r="T69" i="1"/>
  <c r="T68" i="1"/>
  <c r="T67" i="1"/>
  <c r="T66" i="1"/>
  <c r="T63" i="1"/>
  <c r="T62" i="1"/>
  <c r="T61" i="1"/>
  <c r="T64" i="1"/>
  <c r="T88" i="1"/>
  <c r="T86" i="1"/>
  <c r="T89" i="1"/>
  <c r="T87" i="1"/>
  <c r="T23" i="1"/>
  <c r="T22" i="1"/>
  <c r="T21" i="1"/>
  <c r="T24" i="1"/>
  <c r="T53" i="1"/>
  <c r="T52" i="1"/>
  <c r="T51" i="1"/>
  <c r="T54" i="1"/>
  <c r="T38" i="1"/>
  <c r="T39" i="1"/>
  <c r="T37" i="1"/>
  <c r="T36" i="1"/>
  <c r="T33" i="1"/>
  <c r="T32" i="1"/>
  <c r="T31" i="1"/>
  <c r="T34" i="1"/>
  <c r="T79" i="1"/>
  <c r="T78" i="1"/>
  <c r="T76" i="1"/>
  <c r="T77" i="1"/>
  <c r="T83" i="2"/>
  <c r="T82" i="2"/>
  <c r="T81" i="2"/>
  <c r="T84" i="2"/>
  <c r="T89" i="2"/>
  <c r="T88" i="2"/>
  <c r="T87" i="2"/>
  <c r="T86" i="2"/>
  <c r="T59" i="2"/>
  <c r="T58" i="2"/>
  <c r="T57" i="2"/>
  <c r="T56" i="2"/>
  <c r="T23" i="2"/>
  <c r="T22" i="2"/>
  <c r="T21" i="2"/>
  <c r="T24" i="2"/>
  <c r="T43" i="2"/>
  <c r="T42" i="2"/>
  <c r="T41" i="2"/>
  <c r="T44" i="2"/>
  <c r="T99" i="2"/>
  <c r="T98" i="2"/>
  <c r="T97" i="2"/>
  <c r="T96" i="2"/>
  <c r="T49" i="2"/>
  <c r="T48" i="2"/>
  <c r="T47" i="2"/>
  <c r="T46" i="2"/>
  <c r="T93" i="2"/>
  <c r="T92" i="2"/>
  <c r="T91" i="2"/>
  <c r="T94" i="2"/>
  <c r="T53" i="2"/>
  <c r="T52" i="2"/>
  <c r="T51" i="2"/>
  <c r="T54" i="2"/>
  <c r="T19" i="2"/>
  <c r="T18" i="2"/>
  <c r="T17" i="2"/>
  <c r="T16" i="2"/>
  <c r="T73" i="2"/>
  <c r="T72" i="2"/>
  <c r="T71" i="2"/>
  <c r="T74" i="2"/>
  <c r="T69" i="2"/>
  <c r="T68" i="2"/>
  <c r="T67" i="2"/>
  <c r="T66" i="2"/>
  <c r="T33" i="2"/>
  <c r="T32" i="2"/>
  <c r="T31" i="2"/>
  <c r="T34" i="2"/>
  <c r="T13" i="2"/>
  <c r="T12" i="2"/>
  <c r="T11" i="2"/>
  <c r="T14" i="2"/>
  <c r="T79" i="2"/>
  <c r="T78" i="2"/>
  <c r="T77" i="2"/>
  <c r="T76" i="2"/>
  <c r="T29" i="2"/>
  <c r="T28" i="2"/>
  <c r="T27" i="2"/>
  <c r="T26" i="2"/>
  <c r="T39" i="2"/>
  <c r="T38" i="2"/>
  <c r="T37" i="2"/>
  <c r="T36" i="2"/>
  <c r="T26" i="4"/>
  <c r="T29" i="4"/>
  <c r="T28" i="4"/>
  <c r="T27" i="4"/>
  <c r="T56" i="4"/>
  <c r="T59" i="4"/>
  <c r="T57" i="4"/>
  <c r="T58" i="4"/>
  <c r="T61" i="4"/>
  <c r="T63" i="4"/>
  <c r="T62" i="4"/>
  <c r="T64" i="4"/>
  <c r="T69" i="4"/>
  <c r="T68" i="4"/>
  <c r="T67" i="4"/>
  <c r="T66" i="4"/>
  <c r="T24" i="4"/>
  <c r="T23" i="4"/>
  <c r="T22" i="4"/>
  <c r="T21" i="4"/>
  <c r="T54" i="4"/>
  <c r="T53" i="4"/>
  <c r="T52" i="4"/>
  <c r="T51" i="4"/>
  <c r="T44" i="4"/>
  <c r="T43" i="4"/>
  <c r="T42" i="4"/>
  <c r="T41" i="4"/>
  <c r="T34" i="4"/>
  <c r="T33" i="4"/>
  <c r="T32" i="4"/>
  <c r="T31" i="4"/>
  <c r="T36" i="4"/>
  <c r="T38" i="4"/>
  <c r="T37" i="4"/>
  <c r="T39" i="4"/>
  <c r="T71" i="4"/>
  <c r="T73" i="4"/>
  <c r="T72" i="4"/>
  <c r="T79" i="4"/>
  <c r="T78" i="4"/>
  <c r="T77" i="4"/>
  <c r="T46" i="4"/>
  <c r="T48" i="4"/>
  <c r="T49" i="4"/>
  <c r="T47" i="4"/>
  <c r="T98" i="5"/>
  <c r="T99" i="5"/>
  <c r="T97" i="5"/>
  <c r="T96" i="5"/>
  <c r="T64" i="5"/>
  <c r="T63" i="5"/>
  <c r="T62" i="5"/>
  <c r="T61" i="5"/>
  <c r="T22" i="5"/>
  <c r="T21" i="5"/>
  <c r="T24" i="5"/>
  <c r="T23" i="5"/>
  <c r="T19" i="5"/>
  <c r="T17" i="5"/>
  <c r="T16" i="5"/>
  <c r="T18" i="5"/>
  <c r="T32" i="5"/>
  <c r="T31" i="5"/>
  <c r="T34" i="5"/>
  <c r="T33" i="5"/>
  <c r="T92" i="5"/>
  <c r="T91" i="5"/>
  <c r="T94" i="5"/>
  <c r="T93" i="5"/>
  <c r="T57" i="5"/>
  <c r="T56" i="5"/>
  <c r="T59" i="5"/>
  <c r="T58" i="5"/>
  <c r="T39" i="5"/>
  <c r="T37" i="5"/>
  <c r="T36" i="5"/>
  <c r="T38" i="5"/>
  <c r="T12" i="5"/>
  <c r="T11" i="5"/>
  <c r="T14" i="5"/>
  <c r="T13" i="5"/>
  <c r="T28" i="5"/>
  <c r="T29" i="5"/>
  <c r="T27" i="5"/>
  <c r="T26" i="5"/>
  <c r="T67" i="5"/>
  <c r="T66" i="5"/>
  <c r="T69" i="5"/>
  <c r="T68" i="5"/>
  <c r="T77" i="5"/>
  <c r="T76" i="5"/>
  <c r="T79" i="5"/>
  <c r="T78" i="5"/>
  <c r="T73" i="5"/>
  <c r="T74" i="5"/>
  <c r="T72" i="5"/>
  <c r="T71" i="5"/>
  <c r="T52" i="5"/>
  <c r="T51" i="5"/>
  <c r="T54" i="5"/>
  <c r="T53" i="5"/>
  <c r="T84" i="5"/>
  <c r="T82" i="5"/>
  <c r="T81" i="5"/>
  <c r="T83" i="5"/>
  <c r="T14" i="6"/>
  <c r="T13" i="6"/>
  <c r="T11" i="6"/>
  <c r="T12" i="6"/>
  <c r="T18" i="6"/>
  <c r="T17" i="6"/>
  <c r="T16" i="6"/>
  <c r="T19" i="6"/>
  <c r="T19" i="7"/>
  <c r="T17" i="7"/>
  <c r="T16" i="7"/>
  <c r="T18" i="7"/>
  <c r="S19" i="7"/>
  <c r="S18" i="7"/>
  <c r="S17" i="7"/>
  <c r="S16" i="7"/>
  <c r="S17" i="6"/>
  <c r="S16" i="6"/>
  <c r="S19" i="6"/>
  <c r="S18" i="6"/>
  <c r="S14" i="6"/>
  <c r="S13" i="6"/>
  <c r="S12" i="6"/>
  <c r="S11" i="6"/>
  <c r="S63" i="5"/>
  <c r="S61" i="5"/>
  <c r="S62" i="5"/>
  <c r="S64" i="5"/>
  <c r="S33" i="5"/>
  <c r="S32" i="5"/>
  <c r="S31" i="5"/>
  <c r="S34" i="5"/>
  <c r="S93" i="5"/>
  <c r="S92" i="5"/>
  <c r="S91" i="5"/>
  <c r="S94" i="5"/>
  <c r="S58" i="5"/>
  <c r="S57" i="5"/>
  <c r="S59" i="5"/>
  <c r="S56" i="5"/>
  <c r="S39" i="5"/>
  <c r="S38" i="5"/>
  <c r="S37" i="5"/>
  <c r="S36" i="5"/>
  <c r="S13" i="5"/>
  <c r="S11" i="5"/>
  <c r="S12" i="5"/>
  <c r="S14" i="5"/>
  <c r="S79" i="5"/>
  <c r="S78" i="5"/>
  <c r="S77" i="5"/>
  <c r="S76" i="5"/>
  <c r="S83" i="5"/>
  <c r="S81" i="5"/>
  <c r="S82" i="5"/>
  <c r="S84" i="5"/>
  <c r="S69" i="5"/>
  <c r="S68" i="5"/>
  <c r="S67" i="5"/>
  <c r="S66" i="5"/>
  <c r="S29" i="5"/>
  <c r="S28" i="5"/>
  <c r="S27" i="5"/>
  <c r="S26" i="5"/>
  <c r="S53" i="5"/>
  <c r="S52" i="5"/>
  <c r="S51" i="5"/>
  <c r="S54" i="5"/>
  <c r="S99" i="5"/>
  <c r="S98" i="5"/>
  <c r="S97" i="5"/>
  <c r="S96" i="5"/>
  <c r="S23" i="5"/>
  <c r="S22" i="5"/>
  <c r="S21" i="5"/>
  <c r="S24" i="5"/>
  <c r="S73" i="5"/>
  <c r="S71" i="5"/>
  <c r="S72" i="5"/>
  <c r="S74" i="5"/>
  <c r="S18" i="5"/>
  <c r="S17" i="5"/>
  <c r="S16" i="5"/>
  <c r="S19" i="5"/>
  <c r="S62" i="4"/>
  <c r="S61" i="4"/>
  <c r="S64" i="4"/>
  <c r="S63" i="4"/>
  <c r="S69" i="4"/>
  <c r="S68" i="4"/>
  <c r="S67" i="4"/>
  <c r="S66" i="4"/>
  <c r="S21" i="4"/>
  <c r="S24" i="4"/>
  <c r="S23" i="4"/>
  <c r="S22" i="4"/>
  <c r="S52" i="4"/>
  <c r="S51" i="4"/>
  <c r="S54" i="4"/>
  <c r="S53" i="4"/>
  <c r="S34" i="4"/>
  <c r="S33" i="4"/>
  <c r="S32" i="4"/>
  <c r="S31" i="4"/>
  <c r="S37" i="4"/>
  <c r="S36" i="4"/>
  <c r="S39" i="4"/>
  <c r="S38" i="4"/>
  <c r="S72" i="4"/>
  <c r="S71" i="4"/>
  <c r="S74" i="4"/>
  <c r="S73" i="4"/>
  <c r="S76" i="4"/>
  <c r="S79" i="4"/>
  <c r="S78" i="4"/>
  <c r="S77" i="4"/>
  <c r="S47" i="4"/>
  <c r="S46" i="4"/>
  <c r="S49" i="4"/>
  <c r="S48" i="4"/>
  <c r="S44" i="4"/>
  <c r="S43" i="4"/>
  <c r="S42" i="4"/>
  <c r="S41" i="4"/>
  <c r="S27" i="4"/>
  <c r="S26" i="4"/>
  <c r="S29" i="4"/>
  <c r="S28" i="4"/>
  <c r="S59" i="4"/>
  <c r="S56" i="4"/>
  <c r="S58" i="4"/>
  <c r="S57" i="4"/>
  <c r="T12" i="3"/>
  <c r="T14" i="3"/>
  <c r="T13" i="3"/>
  <c r="T11" i="3"/>
  <c r="T44" i="3"/>
  <c r="T43" i="3"/>
  <c r="T42" i="3"/>
  <c r="T41" i="3"/>
  <c r="T84" i="3"/>
  <c r="T83" i="3"/>
  <c r="T82" i="3"/>
  <c r="T81" i="3"/>
  <c r="T34" i="3"/>
  <c r="T33" i="3"/>
  <c r="T32" i="3"/>
  <c r="T31" i="3"/>
  <c r="T94" i="3"/>
  <c r="T93" i="3"/>
  <c r="T92" i="3"/>
  <c r="T91" i="3"/>
  <c r="T49" i="3"/>
  <c r="T47" i="3"/>
  <c r="T48" i="3"/>
  <c r="T46" i="3"/>
  <c r="T52" i="3"/>
  <c r="T54" i="3"/>
  <c r="T53" i="3"/>
  <c r="T51" i="3"/>
  <c r="T72" i="3"/>
  <c r="T74" i="3"/>
  <c r="T73" i="3"/>
  <c r="T71" i="3"/>
  <c r="T69" i="3"/>
  <c r="T67" i="3"/>
  <c r="T66" i="3"/>
  <c r="T68" i="3"/>
  <c r="T89" i="3"/>
  <c r="T88" i="3"/>
  <c r="T87" i="3"/>
  <c r="T86" i="3"/>
  <c r="T39" i="3"/>
  <c r="T36" i="3"/>
  <c r="T38" i="3"/>
  <c r="T37" i="3"/>
  <c r="T22" i="3"/>
  <c r="T24" i="3"/>
  <c r="T23" i="3"/>
  <c r="T21" i="3"/>
  <c r="T29" i="3"/>
  <c r="T28" i="3"/>
  <c r="T27" i="3"/>
  <c r="T26" i="3"/>
  <c r="S53" i="3"/>
  <c r="S52" i="3"/>
  <c r="S51" i="3"/>
  <c r="S54" i="3"/>
  <c r="S68" i="3"/>
  <c r="S67" i="3"/>
  <c r="S66" i="3"/>
  <c r="S69" i="3"/>
  <c r="S14" i="3"/>
  <c r="S13" i="3"/>
  <c r="S12" i="3"/>
  <c r="S11" i="3"/>
  <c r="S44" i="3"/>
  <c r="S43" i="3"/>
  <c r="S42" i="3"/>
  <c r="S41" i="3"/>
  <c r="S93" i="3"/>
  <c r="S92" i="3"/>
  <c r="S91" i="3"/>
  <c r="S94" i="3"/>
  <c r="S73" i="3"/>
  <c r="S72" i="3"/>
  <c r="S71" i="3"/>
  <c r="S74" i="3"/>
  <c r="S83" i="3"/>
  <c r="S82" i="3"/>
  <c r="S81" i="3"/>
  <c r="S84" i="3"/>
  <c r="S34" i="3"/>
  <c r="S33" i="3"/>
  <c r="S32" i="3"/>
  <c r="S31" i="3"/>
  <c r="S48" i="3"/>
  <c r="S47" i="3"/>
  <c r="S46" i="3"/>
  <c r="S49" i="3"/>
  <c r="S89" i="3"/>
  <c r="S88" i="3"/>
  <c r="S87" i="3"/>
  <c r="S86" i="3"/>
  <c r="S99" i="3"/>
  <c r="S98" i="3"/>
  <c r="S97" i="3"/>
  <c r="S96" i="3"/>
  <c r="S38" i="3"/>
  <c r="S37" i="3"/>
  <c r="S36" i="3"/>
  <c r="S39" i="3"/>
  <c r="S24" i="3"/>
  <c r="S23" i="3"/>
  <c r="S22" i="3"/>
  <c r="S21" i="3"/>
  <c r="S28" i="3"/>
  <c r="S27" i="3"/>
  <c r="S26" i="3"/>
  <c r="S29" i="3"/>
  <c r="S49" i="2"/>
  <c r="S48" i="2"/>
  <c r="S47" i="2"/>
  <c r="S46" i="2"/>
  <c r="S69" i="2"/>
  <c r="S68" i="2"/>
  <c r="S67" i="2"/>
  <c r="S66" i="2"/>
  <c r="S59" i="2"/>
  <c r="S58" i="2"/>
  <c r="S57" i="2"/>
  <c r="S56" i="2"/>
  <c r="S24" i="2"/>
  <c r="S23" i="2"/>
  <c r="S22" i="2"/>
  <c r="S21" i="2"/>
  <c r="S44" i="2"/>
  <c r="S43" i="2"/>
  <c r="S42" i="2"/>
  <c r="S41" i="2"/>
  <c r="S94" i="2"/>
  <c r="S93" i="2"/>
  <c r="S92" i="2"/>
  <c r="S91" i="2"/>
  <c r="S79" i="2"/>
  <c r="S78" i="2"/>
  <c r="S77" i="2"/>
  <c r="S76" i="2"/>
  <c r="S34" i="2"/>
  <c r="S33" i="2"/>
  <c r="S32" i="2"/>
  <c r="S31" i="2"/>
  <c r="S74" i="2"/>
  <c r="S73" i="2"/>
  <c r="S72" i="2"/>
  <c r="S71" i="2"/>
  <c r="S29" i="2"/>
  <c r="S28" i="2"/>
  <c r="S27" i="2"/>
  <c r="S26" i="2"/>
  <c r="S39" i="2"/>
  <c r="S37" i="2"/>
  <c r="S38" i="2"/>
  <c r="S36" i="2"/>
  <c r="S14" i="2"/>
  <c r="S13" i="2"/>
  <c r="S12" i="2"/>
  <c r="S11" i="2"/>
  <c r="S99" i="2"/>
  <c r="S98" i="2"/>
  <c r="S97" i="2"/>
  <c r="S96" i="2"/>
  <c r="S54" i="2"/>
  <c r="S52" i="2"/>
  <c r="S51" i="2"/>
  <c r="S53" i="2"/>
  <c r="S84" i="2"/>
  <c r="S83" i="2"/>
  <c r="S82" i="2"/>
  <c r="S81" i="2"/>
  <c r="S19" i="2"/>
  <c r="S18" i="2"/>
  <c r="S17" i="2"/>
  <c r="S16" i="2"/>
  <c r="S89" i="2"/>
  <c r="S88" i="2"/>
  <c r="S87" i="2"/>
  <c r="S86" i="2"/>
  <c r="R19" i="7"/>
  <c r="R16" i="7"/>
  <c r="R18" i="7"/>
  <c r="R17" i="7"/>
  <c r="R16" i="6"/>
  <c r="R18" i="6"/>
  <c r="R17" i="6"/>
  <c r="R19" i="6"/>
  <c r="R14" i="6"/>
  <c r="R13" i="6"/>
  <c r="R12" i="6"/>
  <c r="R11" i="6"/>
  <c r="R64" i="5"/>
  <c r="R63" i="5"/>
  <c r="R62" i="5"/>
  <c r="R61" i="5"/>
  <c r="R34" i="5"/>
  <c r="R33" i="5"/>
  <c r="R32" i="5"/>
  <c r="R31" i="5"/>
  <c r="R94" i="5"/>
  <c r="R93" i="5"/>
  <c r="R92" i="5"/>
  <c r="R91" i="5"/>
  <c r="R56" i="5"/>
  <c r="R57" i="5"/>
  <c r="R59" i="5"/>
  <c r="R58" i="5"/>
  <c r="R36" i="5"/>
  <c r="R38" i="5"/>
  <c r="R37" i="5"/>
  <c r="R39" i="5"/>
  <c r="R14" i="5"/>
  <c r="R13" i="5"/>
  <c r="R12" i="5"/>
  <c r="R11" i="5"/>
  <c r="R66" i="5"/>
  <c r="R67" i="5"/>
  <c r="R69" i="5"/>
  <c r="R68" i="5"/>
  <c r="R76" i="5"/>
  <c r="R78" i="5"/>
  <c r="R79" i="5"/>
  <c r="R77" i="5"/>
  <c r="R74" i="5"/>
  <c r="R73" i="5"/>
  <c r="R72" i="5"/>
  <c r="R71" i="5"/>
  <c r="R84" i="5"/>
  <c r="R83" i="5"/>
  <c r="R82" i="5"/>
  <c r="R81" i="5"/>
  <c r="R26" i="5"/>
  <c r="R28" i="5"/>
  <c r="R27" i="5"/>
  <c r="R29" i="5"/>
  <c r="R54" i="5"/>
  <c r="R53" i="5"/>
  <c r="R52" i="5"/>
  <c r="R51" i="5"/>
  <c r="R96" i="5"/>
  <c r="R98" i="5"/>
  <c r="R97" i="5"/>
  <c r="R99" i="5"/>
  <c r="R24" i="5"/>
  <c r="R23" i="5"/>
  <c r="R22" i="5"/>
  <c r="R21" i="5"/>
  <c r="R16" i="5"/>
  <c r="R18" i="5"/>
  <c r="R17" i="5"/>
  <c r="R19" i="5"/>
  <c r="R24" i="4"/>
  <c r="R23" i="4"/>
  <c r="R22" i="4"/>
  <c r="R21" i="4"/>
  <c r="R52" i="4"/>
  <c r="R51" i="4"/>
  <c r="R54" i="4"/>
  <c r="R53" i="4"/>
  <c r="R44" i="4"/>
  <c r="R43" i="4"/>
  <c r="R42" i="4"/>
  <c r="R41" i="4"/>
  <c r="R63" i="4"/>
  <c r="R64" i="4"/>
  <c r="R62" i="4"/>
  <c r="R61" i="4"/>
  <c r="R33" i="4"/>
  <c r="R32" i="4"/>
  <c r="R31" i="4"/>
  <c r="R34" i="4"/>
  <c r="R78" i="4"/>
  <c r="R76" i="4"/>
  <c r="R79" i="4"/>
  <c r="R77" i="4"/>
  <c r="R36" i="4"/>
  <c r="R39" i="4"/>
  <c r="R38" i="4"/>
  <c r="R37" i="4"/>
  <c r="R46" i="4"/>
  <c r="R49" i="4"/>
  <c r="R48" i="4"/>
  <c r="R47" i="4"/>
  <c r="R71" i="4"/>
  <c r="R74" i="4"/>
  <c r="R73" i="4"/>
  <c r="R72" i="4"/>
  <c r="R66" i="4"/>
  <c r="R68" i="4"/>
  <c r="R67" i="4"/>
  <c r="R69" i="4"/>
  <c r="R26" i="4"/>
  <c r="R28" i="4"/>
  <c r="R27" i="4"/>
  <c r="R29" i="4"/>
  <c r="R56" i="4"/>
  <c r="R59" i="4"/>
  <c r="R58" i="4"/>
  <c r="R57" i="4"/>
  <c r="R43" i="3"/>
  <c r="R42" i="3"/>
  <c r="R44" i="3"/>
  <c r="R41" i="3"/>
  <c r="R46" i="3"/>
  <c r="R49" i="3"/>
  <c r="R48" i="3"/>
  <c r="R47" i="3"/>
  <c r="R91" i="3"/>
  <c r="R94" i="3"/>
  <c r="R93" i="3"/>
  <c r="R92" i="3"/>
  <c r="R33" i="3"/>
  <c r="R34" i="3"/>
  <c r="R32" i="3"/>
  <c r="R31" i="3"/>
  <c r="R53" i="3"/>
  <c r="R54" i="3"/>
  <c r="R52" i="3"/>
  <c r="R51" i="3"/>
  <c r="R13" i="3"/>
  <c r="R12" i="3"/>
  <c r="R14" i="3"/>
  <c r="R11" i="3"/>
  <c r="R71" i="3"/>
  <c r="R74" i="3"/>
  <c r="R73" i="3"/>
  <c r="R72" i="3"/>
  <c r="R98" i="3"/>
  <c r="R99" i="3"/>
  <c r="R97" i="3"/>
  <c r="R96" i="3"/>
  <c r="R67" i="3"/>
  <c r="R69" i="3"/>
  <c r="R68" i="3"/>
  <c r="R66" i="3"/>
  <c r="R89" i="3"/>
  <c r="R88" i="3"/>
  <c r="R87" i="3"/>
  <c r="R86" i="3"/>
  <c r="R36" i="3"/>
  <c r="R39" i="3"/>
  <c r="R38" i="3"/>
  <c r="R37" i="3"/>
  <c r="R81" i="3"/>
  <c r="R84" i="3"/>
  <c r="R83" i="3"/>
  <c r="R82" i="3"/>
  <c r="R24" i="3"/>
  <c r="R23" i="3"/>
  <c r="R22" i="3"/>
  <c r="R21" i="3"/>
  <c r="R26" i="3"/>
  <c r="R29" i="3"/>
  <c r="R28" i="3"/>
  <c r="R27" i="3"/>
  <c r="R24" i="2"/>
  <c r="R23" i="2"/>
  <c r="R22" i="2"/>
  <c r="R21" i="2"/>
  <c r="R16" i="2"/>
  <c r="R19" i="2"/>
  <c r="R18" i="2"/>
  <c r="R17" i="2"/>
  <c r="R71" i="2"/>
  <c r="R74" i="2"/>
  <c r="R73" i="2"/>
  <c r="R72" i="2"/>
  <c r="R66" i="2"/>
  <c r="R68" i="2"/>
  <c r="R67" i="2"/>
  <c r="R69" i="2"/>
  <c r="R32" i="2"/>
  <c r="R31" i="2"/>
  <c r="R34" i="2"/>
  <c r="R33" i="2"/>
  <c r="R46" i="2"/>
  <c r="R49" i="2"/>
  <c r="R48" i="2"/>
  <c r="R47" i="2"/>
  <c r="R91" i="2"/>
  <c r="R94" i="2"/>
  <c r="R93" i="2"/>
  <c r="R92" i="2"/>
  <c r="R26" i="2"/>
  <c r="R29" i="2"/>
  <c r="R28" i="2"/>
  <c r="R27" i="2"/>
  <c r="R36" i="2"/>
  <c r="R39" i="2"/>
  <c r="R38" i="2"/>
  <c r="R37" i="2"/>
  <c r="R44" i="2"/>
  <c r="R43" i="2"/>
  <c r="R42" i="2"/>
  <c r="R41" i="2"/>
  <c r="R76" i="2"/>
  <c r="R78" i="2"/>
  <c r="R77" i="2"/>
  <c r="R79" i="2"/>
  <c r="R12" i="2"/>
  <c r="R11" i="2"/>
  <c r="R14" i="2"/>
  <c r="R13" i="2"/>
  <c r="R96" i="2"/>
  <c r="R98" i="2"/>
  <c r="R99" i="2"/>
  <c r="R97" i="2"/>
  <c r="R52" i="2"/>
  <c r="R51" i="2"/>
  <c r="R54" i="2"/>
  <c r="R53" i="2"/>
  <c r="R82" i="2"/>
  <c r="R84" i="2"/>
  <c r="R83" i="2"/>
  <c r="R81" i="2"/>
  <c r="R56" i="2"/>
  <c r="R59" i="2"/>
  <c r="R58" i="2"/>
  <c r="R57" i="2"/>
  <c r="R86" i="2"/>
  <c r="R89" i="2"/>
  <c r="R88" i="2"/>
  <c r="R87" i="2"/>
  <c r="S86" i="1"/>
  <c r="S87" i="1"/>
  <c r="S88" i="1"/>
  <c r="S89" i="1"/>
  <c r="S24" i="1"/>
  <c r="S23" i="1"/>
  <c r="S22" i="1"/>
  <c r="S21" i="1"/>
  <c r="S51" i="1"/>
  <c r="S52" i="1"/>
  <c r="S53" i="1"/>
  <c r="S54" i="1"/>
  <c r="S36" i="1"/>
  <c r="S37" i="1"/>
  <c r="S38" i="1"/>
  <c r="S39" i="1"/>
  <c r="S61" i="1"/>
  <c r="S63" i="1"/>
  <c r="S62" i="1"/>
  <c r="S64" i="1"/>
  <c r="S14" i="1"/>
  <c r="S13" i="1"/>
  <c r="S12" i="1"/>
  <c r="S11" i="1"/>
  <c r="S34" i="1"/>
  <c r="S33" i="1"/>
  <c r="S32" i="1"/>
  <c r="S31" i="1"/>
  <c r="S79" i="1"/>
  <c r="S78" i="1"/>
  <c r="S77" i="1"/>
  <c r="S76" i="1"/>
  <c r="S49" i="1"/>
  <c r="S48" i="1"/>
  <c r="S47" i="1"/>
  <c r="S46" i="1"/>
  <c r="S16" i="1"/>
  <c r="S17" i="1"/>
  <c r="S19" i="1"/>
  <c r="S18" i="1"/>
  <c r="S69" i="1"/>
  <c r="S68" i="1"/>
  <c r="S67" i="1"/>
  <c r="S66" i="1"/>
  <c r="S41" i="1"/>
  <c r="S43" i="1"/>
  <c r="S42" i="1"/>
  <c r="S44" i="1"/>
  <c r="S84" i="1"/>
  <c r="S83" i="1"/>
  <c r="S82" i="1"/>
  <c r="S81" i="1"/>
  <c r="S94" i="1"/>
  <c r="S93" i="1"/>
  <c r="S92" i="1"/>
  <c r="S91" i="1"/>
  <c r="R18" i="1"/>
  <c r="R19" i="1"/>
  <c r="R17" i="1"/>
  <c r="R16" i="1"/>
  <c r="R69" i="1"/>
  <c r="R68" i="1"/>
  <c r="R67" i="1"/>
  <c r="R66" i="1"/>
  <c r="R87" i="1"/>
  <c r="R86" i="1"/>
  <c r="R89" i="1"/>
  <c r="R88" i="1"/>
  <c r="R22" i="1"/>
  <c r="R21" i="1"/>
  <c r="R23" i="1"/>
  <c r="R24" i="1"/>
  <c r="R49" i="1"/>
  <c r="R48" i="1"/>
  <c r="R47" i="1"/>
  <c r="R46" i="1"/>
  <c r="R62" i="1"/>
  <c r="R61" i="1"/>
  <c r="R63" i="1"/>
  <c r="R64" i="1"/>
  <c r="R52" i="1"/>
  <c r="R51" i="1"/>
  <c r="R54" i="1"/>
  <c r="R53" i="1"/>
  <c r="R39" i="1"/>
  <c r="R38" i="1"/>
  <c r="R37" i="1"/>
  <c r="R36" i="1"/>
  <c r="R12" i="1"/>
  <c r="R11" i="1"/>
  <c r="R14" i="1"/>
  <c r="R13" i="1"/>
  <c r="R32" i="1"/>
  <c r="R31" i="1"/>
  <c r="R34" i="1"/>
  <c r="R33" i="1"/>
  <c r="R78" i="1"/>
  <c r="R79" i="1"/>
  <c r="R77" i="1"/>
  <c r="R76" i="1"/>
  <c r="R42" i="1"/>
  <c r="R41" i="1"/>
  <c r="R43" i="1"/>
  <c r="R44" i="1"/>
  <c r="R84" i="1"/>
  <c r="R83" i="1"/>
  <c r="R82" i="1"/>
  <c r="R81" i="1"/>
  <c r="R93" i="1"/>
  <c r="R94" i="1"/>
  <c r="R92" i="1"/>
  <c r="R91" i="1"/>
  <c r="Q19" i="7"/>
  <c r="Q18" i="7"/>
  <c r="Q17" i="7"/>
  <c r="Q16" i="7"/>
  <c r="Q17" i="6"/>
  <c r="Q16" i="6"/>
  <c r="Q19" i="6"/>
  <c r="Q18" i="6"/>
  <c r="Q14" i="6"/>
  <c r="Q13" i="6"/>
  <c r="Q12" i="6"/>
  <c r="Q11" i="6"/>
  <c r="Q56" i="5"/>
  <c r="Q59" i="5"/>
  <c r="Q58" i="5"/>
  <c r="Q57" i="5"/>
  <c r="Q64" i="5"/>
  <c r="Q61" i="5"/>
  <c r="Q63" i="5"/>
  <c r="Q62" i="5"/>
  <c r="Q12" i="5"/>
  <c r="Q11" i="5"/>
  <c r="Q14" i="5"/>
  <c r="Q13" i="5"/>
  <c r="Q19" i="5"/>
  <c r="Q16" i="5"/>
  <c r="Q18" i="5"/>
  <c r="Q17" i="5"/>
  <c r="Q34" i="5"/>
  <c r="Q32" i="5"/>
  <c r="Q33" i="5"/>
  <c r="Q31" i="5"/>
  <c r="Q94" i="5"/>
  <c r="Q93" i="5"/>
  <c r="Q92" i="5"/>
  <c r="Q91" i="5"/>
  <c r="Q39" i="5"/>
  <c r="Q38" i="5"/>
  <c r="Q37" i="5"/>
  <c r="Q36" i="5"/>
  <c r="Q79" i="5"/>
  <c r="Q76" i="5"/>
  <c r="Q78" i="5"/>
  <c r="Q77" i="5"/>
  <c r="Q81" i="5"/>
  <c r="Q84" i="5"/>
  <c r="Q83" i="5"/>
  <c r="Q82" i="5"/>
  <c r="Q66" i="5"/>
  <c r="Q69" i="5"/>
  <c r="Q68" i="5"/>
  <c r="Q67" i="5"/>
  <c r="Q71" i="5"/>
  <c r="Q74" i="5"/>
  <c r="Q73" i="5"/>
  <c r="Q72" i="5"/>
  <c r="Q29" i="5"/>
  <c r="Q27" i="5"/>
  <c r="Q28" i="5"/>
  <c r="Q26" i="5"/>
  <c r="Q54" i="5"/>
  <c r="Q52" i="5"/>
  <c r="Q53" i="5"/>
  <c r="Q51" i="5"/>
  <c r="Q99" i="5"/>
  <c r="Q97" i="5"/>
  <c r="Q96" i="5"/>
  <c r="Q98" i="5"/>
  <c r="Q22" i="5"/>
  <c r="Q24" i="5"/>
  <c r="Q23" i="5"/>
  <c r="Q21" i="5"/>
  <c r="Q63" i="4"/>
  <c r="Q62" i="4"/>
  <c r="Q61" i="4"/>
  <c r="Q64" i="4"/>
  <c r="Q23" i="4"/>
  <c r="Q22" i="4"/>
  <c r="Q21" i="4"/>
  <c r="Q24" i="4"/>
  <c r="Q44" i="4"/>
  <c r="Q43" i="4"/>
  <c r="Q42" i="4"/>
  <c r="Q41" i="4"/>
  <c r="Q59" i="4"/>
  <c r="Q58" i="4"/>
  <c r="Q57" i="4"/>
  <c r="Q56" i="4"/>
  <c r="Q69" i="4"/>
  <c r="Q68" i="4"/>
  <c r="Q67" i="4"/>
  <c r="Q66" i="4"/>
  <c r="Q53" i="4"/>
  <c r="Q54" i="4"/>
  <c r="Q52" i="4"/>
  <c r="Q51" i="4"/>
  <c r="Q33" i="4"/>
  <c r="Q32" i="4"/>
  <c r="Q31" i="4"/>
  <c r="Q34" i="4"/>
  <c r="Q38" i="4"/>
  <c r="Q39" i="4"/>
  <c r="Q37" i="4"/>
  <c r="Q36" i="4"/>
  <c r="Q73" i="4"/>
  <c r="Q72" i="4"/>
  <c r="Q71" i="4"/>
  <c r="Q74" i="4"/>
  <c r="Q29" i="4"/>
  <c r="Q28" i="4"/>
  <c r="Q27" i="4"/>
  <c r="Q26" i="4"/>
  <c r="Q79" i="4"/>
  <c r="Q78" i="4"/>
  <c r="Q77" i="4"/>
  <c r="Q76" i="4"/>
  <c r="Q49" i="4"/>
  <c r="Q48" i="4"/>
  <c r="Q47" i="4"/>
  <c r="Q46" i="4"/>
  <c r="Q14" i="3"/>
  <c r="Q13" i="3"/>
  <c r="Q12" i="3"/>
  <c r="Q11" i="3"/>
  <c r="Q43" i="3"/>
  <c r="Q42" i="3"/>
  <c r="Q41" i="3"/>
  <c r="Q44" i="3"/>
  <c r="Q94" i="3"/>
  <c r="Q93" i="3"/>
  <c r="Q92" i="3"/>
  <c r="Q91" i="3"/>
  <c r="Q24" i="3"/>
  <c r="Q23" i="3"/>
  <c r="Q22" i="3"/>
  <c r="Q21" i="3"/>
  <c r="Q28" i="3"/>
  <c r="Q26" i="3"/>
  <c r="Q27" i="3"/>
  <c r="Q29" i="3"/>
  <c r="Q84" i="3"/>
  <c r="Q83" i="3"/>
  <c r="Q82" i="3"/>
  <c r="Q81" i="3"/>
  <c r="Q34" i="3"/>
  <c r="Q33" i="3"/>
  <c r="Q32" i="3"/>
  <c r="Q31" i="3"/>
  <c r="Q49" i="3"/>
  <c r="Q48" i="3"/>
  <c r="Q47" i="3"/>
  <c r="Q46" i="3"/>
  <c r="Q53" i="3"/>
  <c r="Q51" i="3"/>
  <c r="Q52" i="3"/>
  <c r="Q54" i="3"/>
  <c r="Q73" i="3"/>
  <c r="Q71" i="3"/>
  <c r="Q72" i="3"/>
  <c r="Q74" i="3"/>
  <c r="Q98" i="3"/>
  <c r="Q96" i="3"/>
  <c r="Q97" i="3"/>
  <c r="Q99" i="3"/>
  <c r="Q69" i="3"/>
  <c r="Q68" i="3"/>
  <c r="Q67" i="3"/>
  <c r="Q66" i="3"/>
  <c r="Q88" i="3"/>
  <c r="Q87" i="3"/>
  <c r="Q86" i="3"/>
  <c r="Q89" i="3"/>
  <c r="Q39" i="3"/>
  <c r="Q38" i="3"/>
  <c r="Q37" i="3"/>
  <c r="Q36" i="3"/>
  <c r="Q97" i="2"/>
  <c r="Q96" i="2"/>
  <c r="Q99" i="2"/>
  <c r="Q98" i="2"/>
  <c r="Q87" i="2"/>
  <c r="Q86" i="2"/>
  <c r="Q88" i="2"/>
  <c r="Q89" i="2"/>
  <c r="Q13" i="2"/>
  <c r="Q14" i="2"/>
  <c r="Q12" i="2"/>
  <c r="Q11" i="2"/>
  <c r="Q47" i="2"/>
  <c r="Q46" i="2"/>
  <c r="Q48" i="2"/>
  <c r="Q49" i="2"/>
  <c r="Q59" i="2"/>
  <c r="Q58" i="2"/>
  <c r="Q57" i="2"/>
  <c r="Q56" i="2"/>
  <c r="Q23" i="2"/>
  <c r="Q24" i="2"/>
  <c r="Q22" i="2"/>
  <c r="Q21" i="2"/>
  <c r="Q43" i="2"/>
  <c r="Q44" i="2"/>
  <c r="Q42" i="2"/>
  <c r="Q41" i="2"/>
  <c r="Q93" i="2"/>
  <c r="Q94" i="2"/>
  <c r="Q92" i="2"/>
  <c r="Q91" i="2"/>
  <c r="Q78" i="2"/>
  <c r="Q79" i="2"/>
  <c r="Q77" i="2"/>
  <c r="Q76" i="2"/>
  <c r="Q17" i="2"/>
  <c r="Q16" i="2"/>
  <c r="Q19" i="2"/>
  <c r="Q18" i="2"/>
  <c r="Q72" i="2"/>
  <c r="Q71" i="2"/>
  <c r="Q73" i="2"/>
  <c r="Q74" i="2"/>
  <c r="Q69" i="2"/>
  <c r="Q68" i="2"/>
  <c r="Q67" i="2"/>
  <c r="Q66" i="2"/>
  <c r="Q34" i="2"/>
  <c r="Q33" i="2"/>
  <c r="Q32" i="2"/>
  <c r="Q31" i="2"/>
  <c r="Q28" i="2"/>
  <c r="Q27" i="2"/>
  <c r="Q26" i="2"/>
  <c r="Q29" i="2"/>
  <c r="Q37" i="2"/>
  <c r="Q36" i="2"/>
  <c r="Q38" i="2"/>
  <c r="Q39" i="2"/>
  <c r="Q54" i="2"/>
  <c r="Q53" i="2"/>
  <c r="Q52" i="2"/>
  <c r="Q51" i="2"/>
  <c r="Q82" i="2"/>
  <c r="Q81" i="2"/>
  <c r="Q84" i="2"/>
  <c r="Q83" i="2"/>
  <c r="Q84" i="1"/>
  <c r="Q83" i="1"/>
  <c r="Q82" i="1"/>
  <c r="Q81" i="1"/>
  <c r="Q49" i="1"/>
  <c r="Q48" i="1"/>
  <c r="Q47" i="1"/>
  <c r="Q46" i="1"/>
  <c r="Q94" i="1"/>
  <c r="Q93" i="1"/>
  <c r="Q92" i="1"/>
  <c r="Q91" i="1"/>
  <c r="Q19" i="1"/>
  <c r="Q18" i="1"/>
  <c r="Q17" i="1"/>
  <c r="Q16" i="1"/>
  <c r="Q69" i="1"/>
  <c r="Q68" i="1"/>
  <c r="Q67" i="1"/>
  <c r="Q66" i="1"/>
  <c r="Q61" i="1"/>
  <c r="Q62" i="1"/>
  <c r="Q64" i="1"/>
  <c r="Q63" i="1"/>
  <c r="Q87" i="1"/>
  <c r="Q86" i="1"/>
  <c r="Q89" i="1"/>
  <c r="Q88" i="1"/>
  <c r="Q24" i="1"/>
  <c r="Q21" i="1"/>
  <c r="Q23" i="1"/>
  <c r="Q22" i="1"/>
  <c r="Q12" i="1"/>
  <c r="Q11" i="1"/>
  <c r="Q14" i="1"/>
  <c r="Q13" i="1"/>
  <c r="Q34" i="1"/>
  <c r="Q33" i="1"/>
  <c r="Q32" i="1"/>
  <c r="Q31" i="1"/>
  <c r="Q76" i="1"/>
  <c r="Q79" i="1"/>
  <c r="Q77" i="1"/>
  <c r="Q78" i="1"/>
  <c r="Q54" i="1"/>
  <c r="Q53" i="1"/>
  <c r="Q52" i="1"/>
  <c r="Q51" i="1"/>
  <c r="Q39" i="1"/>
  <c r="Q38" i="1"/>
  <c r="Q37" i="1"/>
  <c r="Q36" i="1"/>
  <c r="Q44" i="1"/>
  <c r="Q43" i="1"/>
  <c r="Q42" i="1"/>
  <c r="Q41" i="1"/>
  <c r="K17" i="7"/>
  <c r="J19" i="7"/>
  <c r="M19" i="7"/>
  <c r="M16" i="7"/>
  <c r="L16" i="7"/>
  <c r="M17" i="7"/>
  <c r="N17" i="7"/>
  <c r="L18" i="7"/>
  <c r="N16" i="7"/>
  <c r="L19" i="7"/>
  <c r="N19" i="7"/>
  <c r="J17" i="7"/>
  <c r="K18" i="7"/>
  <c r="L17" i="7"/>
  <c r="M18" i="7"/>
  <c r="N18" i="7"/>
  <c r="J18" i="7"/>
  <c r="K16" i="7"/>
  <c r="J16" i="7"/>
  <c r="K19" i="7"/>
  <c r="P19" i="7"/>
  <c r="P18" i="7"/>
  <c r="P17" i="7"/>
  <c r="P16" i="7"/>
  <c r="P16" i="6"/>
  <c r="P19" i="6"/>
  <c r="P18" i="6"/>
  <c r="P17" i="6"/>
  <c r="P13" i="6"/>
  <c r="P14" i="6"/>
  <c r="P12" i="6"/>
  <c r="P11" i="6"/>
  <c r="P56" i="5"/>
  <c r="P57" i="5"/>
  <c r="P59" i="5"/>
  <c r="P58" i="5"/>
  <c r="P36" i="5"/>
  <c r="P37" i="5"/>
  <c r="P39" i="5"/>
  <c r="P38" i="5"/>
  <c r="P14" i="5"/>
  <c r="P13" i="5"/>
  <c r="P12" i="5"/>
  <c r="P11" i="5"/>
  <c r="P94" i="5"/>
  <c r="P93" i="5"/>
  <c r="P92" i="5"/>
  <c r="P91" i="5"/>
  <c r="P66" i="5"/>
  <c r="P67" i="5"/>
  <c r="P69" i="5"/>
  <c r="P68" i="5"/>
  <c r="P76" i="5"/>
  <c r="P78" i="5"/>
  <c r="P79" i="5"/>
  <c r="P77" i="5"/>
  <c r="P74" i="5"/>
  <c r="P73" i="5"/>
  <c r="P72" i="5"/>
  <c r="P71" i="5"/>
  <c r="P84" i="5"/>
  <c r="P83" i="5"/>
  <c r="P82" i="5"/>
  <c r="P81" i="5"/>
  <c r="P26" i="5"/>
  <c r="P28" i="5"/>
  <c r="P29" i="5"/>
  <c r="P27" i="5"/>
  <c r="P54" i="5"/>
  <c r="P53" i="5"/>
  <c r="P52" i="5"/>
  <c r="P51" i="5"/>
  <c r="P96" i="5"/>
  <c r="P97" i="5"/>
  <c r="P99" i="5"/>
  <c r="P98" i="5"/>
  <c r="P24" i="5"/>
  <c r="P23" i="5"/>
  <c r="P22" i="5"/>
  <c r="P21" i="5"/>
  <c r="P34" i="5"/>
  <c r="P33" i="5"/>
  <c r="P32" i="5"/>
  <c r="P31" i="5"/>
  <c r="P16" i="5"/>
  <c r="P17" i="5"/>
  <c r="P18" i="5"/>
  <c r="P19" i="5"/>
  <c r="P64" i="5"/>
  <c r="P63" i="5"/>
  <c r="P62" i="5"/>
  <c r="P61" i="5"/>
  <c r="P34" i="4"/>
  <c r="P33" i="4"/>
  <c r="P31" i="4"/>
  <c r="P32" i="4"/>
  <c r="P79" i="4"/>
  <c r="P78" i="4"/>
  <c r="P77" i="4"/>
  <c r="P76" i="4"/>
  <c r="P39" i="4"/>
  <c r="P38" i="4"/>
  <c r="P37" i="4"/>
  <c r="P36" i="4"/>
  <c r="P74" i="4"/>
  <c r="P73" i="4"/>
  <c r="P72" i="4"/>
  <c r="P71" i="4"/>
  <c r="P49" i="4"/>
  <c r="P48" i="4"/>
  <c r="P47" i="4"/>
  <c r="P46" i="4"/>
  <c r="P29" i="4"/>
  <c r="P28" i="4"/>
  <c r="P27" i="4"/>
  <c r="P26" i="4"/>
  <c r="P59" i="4"/>
  <c r="P58" i="4"/>
  <c r="P57" i="4"/>
  <c r="P56" i="4"/>
  <c r="P41" i="4"/>
  <c r="P44" i="4"/>
  <c r="P43" i="4"/>
  <c r="P42" i="4"/>
  <c r="P61" i="4"/>
  <c r="P64" i="4"/>
  <c r="P63" i="4"/>
  <c r="P62" i="4"/>
  <c r="P69" i="4"/>
  <c r="P68" i="4"/>
  <c r="P67" i="4"/>
  <c r="P66" i="4"/>
  <c r="P21" i="4"/>
  <c r="P24" i="4"/>
  <c r="P23" i="4"/>
  <c r="P22" i="4"/>
  <c r="P54" i="4"/>
  <c r="P51" i="4"/>
  <c r="P53" i="4"/>
  <c r="P52" i="4"/>
  <c r="P49" i="3"/>
  <c r="P48" i="3"/>
  <c r="P47" i="3"/>
  <c r="P46" i="3"/>
  <c r="P52" i="3"/>
  <c r="P51" i="3"/>
  <c r="P53" i="3"/>
  <c r="P54" i="3"/>
  <c r="P72" i="3"/>
  <c r="P71" i="3"/>
  <c r="P74" i="3"/>
  <c r="P73" i="3"/>
  <c r="P99" i="3"/>
  <c r="P98" i="3"/>
  <c r="P97" i="3"/>
  <c r="P96" i="3"/>
  <c r="P69" i="3"/>
  <c r="P68" i="3"/>
  <c r="P67" i="3"/>
  <c r="P66" i="3"/>
  <c r="P87" i="3"/>
  <c r="P86" i="3"/>
  <c r="P88" i="3"/>
  <c r="P89" i="3"/>
  <c r="P39" i="3"/>
  <c r="P38" i="3"/>
  <c r="P37" i="3"/>
  <c r="P36" i="3"/>
  <c r="P32" i="3"/>
  <c r="P31" i="3"/>
  <c r="P33" i="3"/>
  <c r="P34" i="3"/>
  <c r="P24" i="3"/>
  <c r="P23" i="3"/>
  <c r="P22" i="3"/>
  <c r="P21" i="3"/>
  <c r="P27" i="3"/>
  <c r="P26" i="3"/>
  <c r="P29" i="3"/>
  <c r="P28" i="3"/>
  <c r="P14" i="3"/>
  <c r="P13" i="3"/>
  <c r="P12" i="3"/>
  <c r="P11" i="3"/>
  <c r="P42" i="3"/>
  <c r="P41" i="3"/>
  <c r="P44" i="3"/>
  <c r="P43" i="3"/>
  <c r="P94" i="3"/>
  <c r="P93" i="3"/>
  <c r="P92" i="3"/>
  <c r="P91" i="3"/>
  <c r="P82" i="3"/>
  <c r="P81" i="3"/>
  <c r="P83" i="3"/>
  <c r="P84" i="3"/>
  <c r="P19" i="2"/>
  <c r="P18" i="2"/>
  <c r="P17" i="2"/>
  <c r="P16" i="2"/>
  <c r="P71" i="2"/>
  <c r="P74" i="2"/>
  <c r="P73" i="2"/>
  <c r="P72" i="2"/>
  <c r="P69" i="2"/>
  <c r="P68" i="2"/>
  <c r="P67" i="2"/>
  <c r="P66" i="2"/>
  <c r="P31" i="2"/>
  <c r="P33" i="2"/>
  <c r="P32" i="2"/>
  <c r="P34" i="2"/>
  <c r="P29" i="2"/>
  <c r="P28" i="2"/>
  <c r="P27" i="2"/>
  <c r="P26" i="2"/>
  <c r="P39" i="2"/>
  <c r="P38" i="2"/>
  <c r="P37" i="2"/>
  <c r="P36" i="2"/>
  <c r="P11" i="2"/>
  <c r="P13" i="2"/>
  <c r="P12" i="2"/>
  <c r="P14" i="2"/>
  <c r="P99" i="2"/>
  <c r="P98" i="2"/>
  <c r="P97" i="2"/>
  <c r="P96" i="2"/>
  <c r="P51" i="2"/>
  <c r="P53" i="2"/>
  <c r="P52" i="2"/>
  <c r="P54" i="2"/>
  <c r="P81" i="2"/>
  <c r="P83" i="2"/>
  <c r="P82" i="2"/>
  <c r="P84" i="2"/>
  <c r="P79" i="2"/>
  <c r="P78" i="2"/>
  <c r="P77" i="2"/>
  <c r="P76" i="2"/>
  <c r="P89" i="2"/>
  <c r="P88" i="2"/>
  <c r="P87" i="2"/>
  <c r="P86" i="2"/>
  <c r="P49" i="2"/>
  <c r="P48" i="2"/>
  <c r="P47" i="2"/>
  <c r="P46" i="2"/>
  <c r="P59" i="2"/>
  <c r="P58" i="2"/>
  <c r="P57" i="2"/>
  <c r="P56" i="2"/>
  <c r="P21" i="2"/>
  <c r="P24" i="2"/>
  <c r="P23" i="2"/>
  <c r="P22" i="2"/>
  <c r="P41" i="2"/>
  <c r="P42" i="2"/>
  <c r="P44" i="2"/>
  <c r="P43" i="2"/>
  <c r="P91" i="2"/>
  <c r="P92" i="2"/>
  <c r="P93" i="2"/>
  <c r="P94" i="2"/>
  <c r="P24" i="1"/>
  <c r="P23" i="1"/>
  <c r="P22" i="1"/>
  <c r="P21" i="1"/>
  <c r="P89" i="1"/>
  <c r="P88" i="1"/>
  <c r="P87" i="1"/>
  <c r="P86" i="1"/>
  <c r="P54" i="1"/>
  <c r="P53" i="1"/>
  <c r="P52" i="1"/>
  <c r="P51" i="1"/>
  <c r="P39" i="1"/>
  <c r="P38" i="1"/>
  <c r="P37" i="1"/>
  <c r="P36" i="1"/>
  <c r="P79" i="1"/>
  <c r="P78" i="1"/>
  <c r="P77" i="1"/>
  <c r="P76" i="1"/>
  <c r="P44" i="1"/>
  <c r="P43" i="1"/>
  <c r="P42" i="1"/>
  <c r="P41" i="1"/>
  <c r="P84" i="1"/>
  <c r="P83" i="1"/>
  <c r="P82" i="1"/>
  <c r="P81" i="1"/>
  <c r="P94" i="1"/>
  <c r="P93" i="1"/>
  <c r="P92" i="1"/>
  <c r="P91" i="1"/>
  <c r="P14" i="1"/>
  <c r="P13" i="1"/>
  <c r="P12" i="1"/>
  <c r="P11" i="1"/>
  <c r="P49" i="1"/>
  <c r="P48" i="1"/>
  <c r="P47" i="1"/>
  <c r="P46" i="1"/>
  <c r="P34" i="1"/>
  <c r="P33" i="1"/>
  <c r="P32" i="1"/>
  <c r="P31" i="1"/>
  <c r="P19" i="1"/>
  <c r="P18" i="1"/>
  <c r="P17" i="1"/>
  <c r="P16" i="1"/>
  <c r="P69" i="1"/>
  <c r="P68" i="1"/>
  <c r="P67" i="1"/>
  <c r="P66" i="1"/>
  <c r="P64" i="1"/>
  <c r="P63" i="1"/>
  <c r="P62" i="1"/>
  <c r="P61" i="1"/>
  <c r="O36" i="5"/>
  <c r="O39" i="5"/>
  <c r="O38" i="5"/>
  <c r="O37" i="5"/>
  <c r="O67" i="5"/>
  <c r="O66" i="5"/>
  <c r="O69" i="5"/>
  <c r="O68" i="5"/>
  <c r="O74" i="5"/>
  <c r="O73" i="5"/>
  <c r="O72" i="5"/>
  <c r="O71" i="5"/>
  <c r="O81" i="5"/>
  <c r="O84" i="5"/>
  <c r="O83" i="5"/>
  <c r="O82" i="5"/>
  <c r="O79" i="5"/>
  <c r="O77" i="5"/>
  <c r="O78" i="5"/>
  <c r="O76" i="5"/>
  <c r="O29" i="5"/>
  <c r="O26" i="5"/>
  <c r="O28" i="5"/>
  <c r="O27" i="5"/>
  <c r="O54" i="5"/>
  <c r="O53" i="5"/>
  <c r="O52" i="5"/>
  <c r="O51" i="5"/>
  <c r="O99" i="5"/>
  <c r="O98" i="5"/>
  <c r="O97" i="5"/>
  <c r="O96" i="5"/>
  <c r="O22" i="5"/>
  <c r="O24" i="5"/>
  <c r="O23" i="5"/>
  <c r="O21" i="5"/>
  <c r="O92" i="5"/>
  <c r="O91" i="5"/>
  <c r="O94" i="5"/>
  <c r="O93" i="5"/>
  <c r="O11" i="5"/>
  <c r="O14" i="5"/>
  <c r="O13" i="5"/>
  <c r="O12" i="5"/>
  <c r="O31" i="5"/>
  <c r="O32" i="5"/>
  <c r="O34" i="5"/>
  <c r="O33" i="5"/>
  <c r="O59" i="5"/>
  <c r="O58" i="5"/>
  <c r="O57" i="5"/>
  <c r="O56" i="5"/>
  <c r="O19" i="5"/>
  <c r="O17" i="5"/>
  <c r="O18" i="5"/>
  <c r="O16" i="5"/>
  <c r="O64" i="5"/>
  <c r="O62" i="5"/>
  <c r="O63" i="5"/>
  <c r="O61" i="5"/>
  <c r="O19" i="6"/>
  <c r="O18" i="6"/>
  <c r="O17" i="6"/>
  <c r="O16" i="6"/>
  <c r="O13" i="6"/>
  <c r="O12" i="6"/>
  <c r="O11" i="6"/>
  <c r="O14" i="6"/>
  <c r="O18" i="7"/>
  <c r="O16" i="7"/>
  <c r="O19" i="7"/>
  <c r="O17" i="7"/>
  <c r="O68" i="4"/>
  <c r="O67" i="4"/>
  <c r="O66" i="4"/>
  <c r="O69" i="4"/>
  <c r="O48" i="4"/>
  <c r="O49" i="4"/>
  <c r="O46" i="4"/>
  <c r="O47" i="4"/>
  <c r="O28" i="4"/>
  <c r="O27" i="4"/>
  <c r="O26" i="4"/>
  <c r="O29" i="4"/>
  <c r="O58" i="4"/>
  <c r="O57" i="4"/>
  <c r="O56" i="4"/>
  <c r="O59" i="4"/>
  <c r="O61" i="4"/>
  <c r="O64" i="4"/>
  <c r="O63" i="4"/>
  <c r="O62" i="4"/>
  <c r="O43" i="4"/>
  <c r="O44" i="4"/>
  <c r="O42" i="4"/>
  <c r="O41" i="4"/>
  <c r="O21" i="4"/>
  <c r="O24" i="4"/>
  <c r="O23" i="4"/>
  <c r="O22" i="4"/>
  <c r="O31" i="4"/>
  <c r="O34" i="4"/>
  <c r="O33" i="4"/>
  <c r="O32" i="4"/>
  <c r="O36" i="4"/>
  <c r="O38" i="4"/>
  <c r="O39" i="4"/>
  <c r="O37" i="4"/>
  <c r="O73" i="4"/>
  <c r="O74" i="4"/>
  <c r="O71" i="4"/>
  <c r="O72" i="4"/>
  <c r="O51" i="4"/>
  <c r="O53" i="4"/>
  <c r="O52" i="4"/>
  <c r="O54" i="4"/>
  <c r="O78" i="4"/>
  <c r="O77" i="4"/>
  <c r="O79" i="4"/>
  <c r="O76" i="4"/>
  <c r="O69" i="3"/>
  <c r="O68" i="3"/>
  <c r="O67" i="3"/>
  <c r="O66" i="3"/>
  <c r="O89" i="3"/>
  <c r="O88" i="3"/>
  <c r="O87" i="3"/>
  <c r="O86" i="3"/>
  <c r="O43" i="3"/>
  <c r="O42" i="3"/>
  <c r="O41" i="3"/>
  <c r="O44" i="3"/>
  <c r="O99" i="3"/>
  <c r="O97" i="3"/>
  <c r="O98" i="3"/>
  <c r="O96" i="3"/>
  <c r="O38" i="3"/>
  <c r="O39" i="3"/>
  <c r="O37" i="3"/>
  <c r="O36" i="3"/>
  <c r="N64" i="3"/>
  <c r="O60" i="3"/>
  <c r="P60" i="3" s="1"/>
  <c r="Q60" i="3" s="1"/>
  <c r="R60" i="3" s="1"/>
  <c r="S60" i="3" s="1"/>
  <c r="T60" i="3" s="1"/>
  <c r="U60" i="3" s="1"/>
  <c r="V60" i="3" s="1"/>
  <c r="W60" i="3" s="1"/>
  <c r="X60" i="3" s="1"/>
  <c r="Y60" i="3" s="1"/>
  <c r="Z60" i="3" s="1"/>
  <c r="AA60" i="3" s="1"/>
  <c r="AB60" i="3" s="1"/>
  <c r="N63" i="3"/>
  <c r="N62" i="3"/>
  <c r="N61" i="3"/>
  <c r="O84" i="3"/>
  <c r="O81" i="3"/>
  <c r="O83" i="3"/>
  <c r="O82" i="3"/>
  <c r="O33" i="3"/>
  <c r="O32" i="3"/>
  <c r="O31" i="3"/>
  <c r="O34" i="3"/>
  <c r="O51" i="3"/>
  <c r="O53" i="3"/>
  <c r="O52" i="3"/>
  <c r="O54" i="3"/>
  <c r="O74" i="3"/>
  <c r="O73" i="3"/>
  <c r="O72" i="3"/>
  <c r="O71" i="3"/>
  <c r="O24" i="3"/>
  <c r="O21" i="3"/>
  <c r="O23" i="3"/>
  <c r="O22" i="3"/>
  <c r="O29" i="3"/>
  <c r="O28" i="3"/>
  <c r="O27" i="3"/>
  <c r="O26" i="3"/>
  <c r="O14" i="3"/>
  <c r="O13" i="3"/>
  <c r="O11" i="3"/>
  <c r="O12" i="3"/>
  <c r="O94" i="3"/>
  <c r="O93" i="3"/>
  <c r="O91" i="3"/>
  <c r="O92" i="3"/>
  <c r="O48" i="3"/>
  <c r="O47" i="3"/>
  <c r="O49" i="3"/>
  <c r="O46" i="3"/>
  <c r="O34" i="2"/>
  <c r="O33" i="2"/>
  <c r="O32" i="2"/>
  <c r="O31" i="2"/>
  <c r="O29" i="2"/>
  <c r="O28" i="2"/>
  <c r="O27" i="2"/>
  <c r="O26" i="2"/>
  <c r="O97" i="2"/>
  <c r="O96" i="2"/>
  <c r="O98" i="2"/>
  <c r="O99" i="2"/>
  <c r="O84" i="2"/>
  <c r="O83" i="2"/>
  <c r="O82" i="2"/>
  <c r="O81" i="2"/>
  <c r="O47" i="2"/>
  <c r="O46" i="2"/>
  <c r="O49" i="2"/>
  <c r="O48" i="2"/>
  <c r="O59" i="2"/>
  <c r="O58" i="2"/>
  <c r="O57" i="2"/>
  <c r="O56" i="2"/>
  <c r="O22" i="2"/>
  <c r="O21" i="2"/>
  <c r="O24" i="2"/>
  <c r="O23" i="2"/>
  <c r="O44" i="2"/>
  <c r="O43" i="2"/>
  <c r="O42" i="2"/>
  <c r="O41" i="2"/>
  <c r="O69" i="2"/>
  <c r="O68" i="2"/>
  <c r="O67" i="2"/>
  <c r="O66" i="2"/>
  <c r="O87" i="2"/>
  <c r="O86" i="2"/>
  <c r="O89" i="2"/>
  <c r="O88" i="2"/>
  <c r="O94" i="2"/>
  <c r="O93" i="2"/>
  <c r="O92" i="2"/>
  <c r="O91" i="2"/>
  <c r="O19" i="2"/>
  <c r="O18" i="2"/>
  <c r="O17" i="2"/>
  <c r="O16" i="2"/>
  <c r="O12" i="2"/>
  <c r="O11" i="2"/>
  <c r="O13" i="2"/>
  <c r="O14" i="2"/>
  <c r="O77" i="2"/>
  <c r="O76" i="2"/>
  <c r="O79" i="2"/>
  <c r="O78" i="2"/>
  <c r="O72" i="2"/>
  <c r="O71" i="2"/>
  <c r="O74" i="2"/>
  <c r="O73" i="2"/>
  <c r="O37" i="2"/>
  <c r="O36" i="2"/>
  <c r="O38" i="2"/>
  <c r="O39" i="2"/>
  <c r="O54" i="2"/>
  <c r="O53" i="2"/>
  <c r="O52" i="2"/>
  <c r="O51" i="2"/>
  <c r="O14" i="1"/>
  <c r="O13" i="1"/>
  <c r="O12" i="1"/>
  <c r="O11" i="1"/>
  <c r="O32" i="1"/>
  <c r="O34" i="1"/>
  <c r="O33" i="1"/>
  <c r="O31" i="1"/>
  <c r="O76" i="1"/>
  <c r="O79" i="1"/>
  <c r="O78" i="1"/>
  <c r="O77" i="1"/>
  <c r="O91" i="1"/>
  <c r="O94" i="1"/>
  <c r="O93" i="1"/>
  <c r="O92" i="1"/>
  <c r="O83" i="1"/>
  <c r="O82" i="1"/>
  <c r="O81" i="1"/>
  <c r="O84" i="1"/>
  <c r="O46" i="1"/>
  <c r="O49" i="1"/>
  <c r="O48" i="1"/>
  <c r="O47" i="1"/>
  <c r="O61" i="1"/>
  <c r="O64" i="1"/>
  <c r="O63" i="1"/>
  <c r="O62" i="1"/>
  <c r="O16" i="1"/>
  <c r="O18" i="1"/>
  <c r="O17" i="1"/>
  <c r="O19" i="1"/>
  <c r="O86" i="1"/>
  <c r="O89" i="1"/>
  <c r="O88" i="1"/>
  <c r="O87" i="1"/>
  <c r="O24" i="1"/>
  <c r="O23" i="1"/>
  <c r="O22" i="1"/>
  <c r="O21" i="1"/>
  <c r="O43" i="1"/>
  <c r="O42" i="1"/>
  <c r="O41" i="1"/>
  <c r="O44" i="1"/>
  <c r="O66" i="1"/>
  <c r="O69" i="1"/>
  <c r="O68" i="1"/>
  <c r="O67" i="1"/>
  <c r="O53" i="1"/>
  <c r="O54" i="1"/>
  <c r="O52" i="1"/>
  <c r="O51" i="1"/>
  <c r="O36" i="1"/>
  <c r="O37" i="1" s="1"/>
  <c r="O39" i="1"/>
  <c r="O38" i="1"/>
  <c r="N82" i="5"/>
  <c r="N81" i="5"/>
  <c r="N84" i="5"/>
  <c r="N83" i="5"/>
  <c r="N74" i="5"/>
  <c r="N73" i="5"/>
  <c r="N72" i="5"/>
  <c r="N71" i="5"/>
  <c r="N23" i="5"/>
  <c r="N22" i="5"/>
  <c r="N21" i="5"/>
  <c r="N24" i="5"/>
  <c r="N19" i="5"/>
  <c r="N16" i="5"/>
  <c r="N18" i="5"/>
  <c r="N17" i="5"/>
  <c r="N68" i="5"/>
  <c r="N67" i="5"/>
  <c r="N66" i="5"/>
  <c r="N69" i="5"/>
  <c r="N98" i="5"/>
  <c r="N97" i="5"/>
  <c r="N99" i="5"/>
  <c r="N96" i="5"/>
  <c r="N78" i="5"/>
  <c r="N76" i="5"/>
  <c r="N79" i="5"/>
  <c r="N77" i="5"/>
  <c r="N28" i="5"/>
  <c r="N29" i="5"/>
  <c r="N27" i="5"/>
  <c r="N26" i="5"/>
  <c r="N62" i="5"/>
  <c r="N61" i="5"/>
  <c r="N64" i="5"/>
  <c r="N63" i="5"/>
  <c r="N34" i="5"/>
  <c r="N33" i="5"/>
  <c r="N32" i="5"/>
  <c r="N31" i="5"/>
  <c r="N93" i="5"/>
  <c r="N91" i="5"/>
  <c r="N92" i="5"/>
  <c r="N94" i="5"/>
  <c r="N54" i="5"/>
  <c r="N53" i="5"/>
  <c r="N52" i="5"/>
  <c r="N51" i="5"/>
  <c r="N59" i="5"/>
  <c r="N58" i="5"/>
  <c r="N56" i="5"/>
  <c r="N57" i="5"/>
  <c r="N38" i="5"/>
  <c r="N36" i="5"/>
  <c r="N37" i="5"/>
  <c r="N39" i="5"/>
  <c r="N13" i="5"/>
  <c r="N11" i="5"/>
  <c r="N14" i="5"/>
  <c r="N12" i="5"/>
  <c r="N26" i="4"/>
  <c r="N29" i="4"/>
  <c r="N28" i="4"/>
  <c r="N27" i="4"/>
  <c r="N56" i="4"/>
  <c r="N59" i="4"/>
  <c r="N58" i="4"/>
  <c r="N57" i="4"/>
  <c r="N62" i="4"/>
  <c r="N61" i="4"/>
  <c r="N64" i="4"/>
  <c r="N63" i="4"/>
  <c r="N69" i="4"/>
  <c r="N68" i="4"/>
  <c r="N67" i="4"/>
  <c r="N66" i="4"/>
  <c r="N24" i="4"/>
  <c r="N23" i="4"/>
  <c r="N22" i="4"/>
  <c r="N21" i="4"/>
  <c r="N54" i="4"/>
  <c r="N53" i="4"/>
  <c r="N52" i="4"/>
  <c r="N51" i="4"/>
  <c r="N44" i="4"/>
  <c r="N43" i="4"/>
  <c r="N42" i="4"/>
  <c r="N41" i="4"/>
  <c r="N46" i="4"/>
  <c r="N49" i="4"/>
  <c r="N48" i="4"/>
  <c r="N47" i="4"/>
  <c r="N34" i="4"/>
  <c r="N33" i="4"/>
  <c r="N32" i="4"/>
  <c r="N31" i="4"/>
  <c r="N39" i="4"/>
  <c r="N38" i="4"/>
  <c r="N37" i="4"/>
  <c r="N36" i="4"/>
  <c r="N71" i="4"/>
  <c r="N74" i="4"/>
  <c r="N73" i="4"/>
  <c r="N72" i="4"/>
  <c r="N79" i="4"/>
  <c r="N78" i="4"/>
  <c r="N77" i="4"/>
  <c r="N76" i="4"/>
  <c r="N14" i="6"/>
  <c r="N13" i="6"/>
  <c r="N12" i="6"/>
  <c r="N11" i="6"/>
  <c r="N19" i="6"/>
  <c r="N18" i="6"/>
  <c r="N17" i="6"/>
  <c r="N16" i="6"/>
  <c r="N39" i="3"/>
  <c r="N38" i="3"/>
  <c r="N37" i="3"/>
  <c r="N36" i="3"/>
  <c r="N96" i="3"/>
  <c r="N98" i="3"/>
  <c r="N97" i="3"/>
  <c r="N99" i="3"/>
  <c r="N21" i="3"/>
  <c r="N23" i="3"/>
  <c r="N22" i="3"/>
  <c r="N24" i="3"/>
  <c r="N46" i="3"/>
  <c r="N47" i="3"/>
  <c r="N48" i="3"/>
  <c r="N49" i="3"/>
  <c r="N54" i="3"/>
  <c r="N53" i="3"/>
  <c r="N52" i="3"/>
  <c r="N51" i="3"/>
  <c r="N71" i="3"/>
  <c r="N74" i="3"/>
  <c r="N73" i="3"/>
  <c r="N72" i="3"/>
  <c r="N69" i="3"/>
  <c r="N68" i="3"/>
  <c r="N67" i="3"/>
  <c r="N66" i="3"/>
  <c r="N86" i="3"/>
  <c r="N89" i="3"/>
  <c r="N88" i="3"/>
  <c r="N87" i="3"/>
  <c r="N29" i="3"/>
  <c r="N28" i="3"/>
  <c r="N27" i="3"/>
  <c r="N26" i="3"/>
  <c r="N94" i="3"/>
  <c r="N93" i="3"/>
  <c r="N92" i="3"/>
  <c r="N91" i="3"/>
  <c r="N11" i="3"/>
  <c r="N14" i="3"/>
  <c r="N13" i="3"/>
  <c r="N12" i="3"/>
  <c r="N44" i="3"/>
  <c r="N43" i="3"/>
  <c r="N42" i="3"/>
  <c r="N41" i="3"/>
  <c r="N81" i="3"/>
  <c r="N83" i="3"/>
  <c r="N82" i="3"/>
  <c r="N84" i="3"/>
  <c r="N31" i="3"/>
  <c r="N34" i="3"/>
  <c r="N32" i="3"/>
  <c r="N33" i="3"/>
  <c r="N72" i="2"/>
  <c r="N71" i="2"/>
  <c r="N74" i="2"/>
  <c r="N73" i="2"/>
  <c r="N29" i="2"/>
  <c r="N28" i="2"/>
  <c r="N26" i="2"/>
  <c r="N27" i="2"/>
  <c r="N82" i="2"/>
  <c r="N81" i="2"/>
  <c r="N84" i="2"/>
  <c r="N83" i="2"/>
  <c r="N32" i="2"/>
  <c r="N31" i="2"/>
  <c r="N34" i="2"/>
  <c r="N33" i="2"/>
  <c r="N39" i="2"/>
  <c r="N38" i="2"/>
  <c r="N36" i="2"/>
  <c r="N37" i="2"/>
  <c r="N12" i="2"/>
  <c r="N11" i="2"/>
  <c r="N13" i="2"/>
  <c r="N14" i="2"/>
  <c r="N99" i="2"/>
  <c r="N98" i="2"/>
  <c r="N96" i="2"/>
  <c r="N97" i="2"/>
  <c r="N54" i="2"/>
  <c r="N53" i="2"/>
  <c r="N51" i="2"/>
  <c r="N52" i="2"/>
  <c r="N87" i="2"/>
  <c r="N86" i="2"/>
  <c r="N89" i="2"/>
  <c r="N88" i="2"/>
  <c r="N44" i="2"/>
  <c r="N43" i="2"/>
  <c r="N41" i="2"/>
  <c r="N42" i="2"/>
  <c r="N47" i="2"/>
  <c r="N46" i="2"/>
  <c r="N49" i="2"/>
  <c r="N48" i="2"/>
  <c r="N57" i="2"/>
  <c r="N56" i="2"/>
  <c r="N59" i="2"/>
  <c r="N58" i="2"/>
  <c r="N24" i="2"/>
  <c r="N23" i="2"/>
  <c r="N21" i="2"/>
  <c r="N22" i="2"/>
  <c r="N94" i="2"/>
  <c r="N93" i="2"/>
  <c r="N91" i="2"/>
  <c r="N92" i="2"/>
  <c r="N17" i="2"/>
  <c r="N16" i="2"/>
  <c r="N19" i="2"/>
  <c r="N18" i="2"/>
  <c r="N69" i="2"/>
  <c r="N68" i="2"/>
  <c r="N66" i="2"/>
  <c r="N67" i="2"/>
  <c r="N79" i="2"/>
  <c r="N78" i="2"/>
  <c r="N76" i="2"/>
  <c r="N77" i="2"/>
  <c r="N89" i="1"/>
  <c r="N88" i="1"/>
  <c r="N87" i="1"/>
  <c r="N86" i="1"/>
  <c r="N54" i="1"/>
  <c r="N53" i="1"/>
  <c r="N52" i="1"/>
  <c r="N51" i="1"/>
  <c r="N14" i="1"/>
  <c r="N12" i="1"/>
  <c r="N11" i="1"/>
  <c r="N13" i="1"/>
  <c r="N84" i="1"/>
  <c r="N81" i="1"/>
  <c r="N83" i="1"/>
  <c r="N82" i="1"/>
  <c r="N94" i="1"/>
  <c r="N93" i="1"/>
  <c r="N91" i="1"/>
  <c r="N92" i="1"/>
  <c r="N33" i="1"/>
  <c r="N32" i="1"/>
  <c r="N34" i="1"/>
  <c r="N31" i="1"/>
  <c r="N48" i="1"/>
  <c r="N47" i="1"/>
  <c r="N49" i="1"/>
  <c r="N46" i="1"/>
  <c r="N23" i="1"/>
  <c r="N24" i="1"/>
  <c r="N21" i="1"/>
  <c r="N22" i="1"/>
  <c r="N39" i="1"/>
  <c r="N36" i="1"/>
  <c r="N38" i="1"/>
  <c r="N37" i="1"/>
  <c r="N79" i="1"/>
  <c r="N78" i="1"/>
  <c r="N76" i="1"/>
  <c r="N77" i="1"/>
  <c r="N44" i="1"/>
  <c r="N41" i="1"/>
  <c r="N43" i="1"/>
  <c r="N42" i="1"/>
  <c r="N19" i="1"/>
  <c r="N16" i="1"/>
  <c r="N18" i="1"/>
  <c r="N17" i="1"/>
  <c r="N67" i="1"/>
  <c r="N69" i="1"/>
  <c r="N66" i="1"/>
  <c r="N68" i="1"/>
  <c r="N63" i="1"/>
  <c r="N62" i="1"/>
  <c r="N61" i="1"/>
  <c r="N64" i="1"/>
  <c r="M24" i="2"/>
  <c r="M22" i="2"/>
  <c r="M23" i="2"/>
  <c r="M21" i="2"/>
  <c r="M78" i="2"/>
  <c r="M77" i="2"/>
  <c r="M79" i="2"/>
  <c r="M76" i="2"/>
  <c r="M60" i="2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AA60" i="2" s="1"/>
  <c r="AB60" i="2" s="1"/>
  <c r="M18" i="2"/>
  <c r="M16" i="2"/>
  <c r="M17" i="2"/>
  <c r="M19" i="2"/>
  <c r="M74" i="2"/>
  <c r="M72" i="2"/>
  <c r="M71" i="2"/>
  <c r="M73" i="2"/>
  <c r="M66" i="2"/>
  <c r="M68" i="2"/>
  <c r="M69" i="2"/>
  <c r="M67" i="2"/>
  <c r="M34" i="2"/>
  <c r="M33" i="2"/>
  <c r="M32" i="2"/>
  <c r="M31" i="2"/>
  <c r="M26" i="2"/>
  <c r="M29" i="2"/>
  <c r="M27" i="2"/>
  <c r="M28" i="2"/>
  <c r="M39" i="2"/>
  <c r="M36" i="2"/>
  <c r="M38" i="2"/>
  <c r="M37" i="2"/>
  <c r="M99" i="2"/>
  <c r="M98" i="2"/>
  <c r="M97" i="2"/>
  <c r="M96" i="2"/>
  <c r="M52" i="2"/>
  <c r="M54" i="2"/>
  <c r="M53" i="2"/>
  <c r="M51" i="2"/>
  <c r="M82" i="2"/>
  <c r="M84" i="2"/>
  <c r="M83" i="2"/>
  <c r="M81" i="2"/>
  <c r="M86" i="2"/>
  <c r="M89" i="2"/>
  <c r="M88" i="2"/>
  <c r="M87" i="2"/>
  <c r="M58" i="2"/>
  <c r="M56" i="2"/>
  <c r="M59" i="2"/>
  <c r="M57" i="2"/>
  <c r="M42" i="2"/>
  <c r="M43" i="2"/>
  <c r="M41" i="2"/>
  <c r="M44" i="2"/>
  <c r="M13" i="2"/>
  <c r="M11" i="2"/>
  <c r="M14" i="2"/>
  <c r="M12" i="2"/>
  <c r="M46" i="2"/>
  <c r="M49" i="2"/>
  <c r="M48" i="2"/>
  <c r="M47" i="2"/>
  <c r="M92" i="2"/>
  <c r="M93" i="2"/>
  <c r="M94" i="2"/>
  <c r="M91" i="2"/>
  <c r="M54" i="1"/>
  <c r="M53" i="1"/>
  <c r="M52" i="1"/>
  <c r="M51" i="1"/>
  <c r="M38" i="1"/>
  <c r="M39" i="1"/>
  <c r="M36" i="1"/>
  <c r="M37" i="1"/>
  <c r="M22" i="1"/>
  <c r="M21" i="1"/>
  <c r="M23" i="1"/>
  <c r="M24" i="1"/>
  <c r="M14" i="1"/>
  <c r="M11" i="1"/>
  <c r="M12" i="1"/>
  <c r="M13" i="1"/>
  <c r="M34" i="1"/>
  <c r="M33" i="1"/>
  <c r="M31" i="1"/>
  <c r="M32" i="1"/>
  <c r="M77" i="1"/>
  <c r="M79" i="1"/>
  <c r="M78" i="1"/>
  <c r="M76" i="1"/>
  <c r="M88" i="1"/>
  <c r="M87" i="1"/>
  <c r="M86" i="1"/>
  <c r="M89" i="1"/>
  <c r="M44" i="1"/>
  <c r="M41" i="1"/>
  <c r="M43" i="1"/>
  <c r="M42" i="1"/>
  <c r="M84" i="1"/>
  <c r="M81" i="1"/>
  <c r="M83" i="1"/>
  <c r="M82" i="1"/>
  <c r="M94" i="1"/>
  <c r="M93" i="1"/>
  <c r="M92" i="1"/>
  <c r="M91" i="1"/>
  <c r="M48" i="1"/>
  <c r="M47" i="1"/>
  <c r="M46" i="1"/>
  <c r="M49" i="1"/>
  <c r="M18" i="1"/>
  <c r="M19" i="1"/>
  <c r="M17" i="1"/>
  <c r="M16" i="1"/>
  <c r="M69" i="1"/>
  <c r="M68" i="1"/>
  <c r="M67" i="1"/>
  <c r="M66" i="1"/>
  <c r="M64" i="1"/>
  <c r="M61" i="1"/>
  <c r="M63" i="1"/>
  <c r="M62" i="1"/>
  <c r="M38" i="3"/>
  <c r="M37" i="3"/>
  <c r="M36" i="3"/>
  <c r="M39" i="3"/>
  <c r="M84" i="3"/>
  <c r="M83" i="3"/>
  <c r="M82" i="3"/>
  <c r="M81" i="3"/>
  <c r="M34" i="3"/>
  <c r="M33" i="3"/>
  <c r="M32" i="3"/>
  <c r="M31" i="3"/>
  <c r="M74" i="3"/>
  <c r="M73" i="3"/>
  <c r="M72" i="3"/>
  <c r="M71" i="3"/>
  <c r="M46" i="3"/>
  <c r="M49" i="3"/>
  <c r="M48" i="3"/>
  <c r="M47" i="3"/>
  <c r="M69" i="3"/>
  <c r="M68" i="3"/>
  <c r="M67" i="3"/>
  <c r="M66" i="3"/>
  <c r="M22" i="3"/>
  <c r="M21" i="3"/>
  <c r="M24" i="3"/>
  <c r="M23" i="3"/>
  <c r="M54" i="3"/>
  <c r="M53" i="3"/>
  <c r="M52" i="3"/>
  <c r="M51" i="3"/>
  <c r="M89" i="3"/>
  <c r="M88" i="3"/>
  <c r="M87" i="3"/>
  <c r="M86" i="3"/>
  <c r="M29" i="3"/>
  <c r="M28" i="3"/>
  <c r="M27" i="3"/>
  <c r="M26" i="3"/>
  <c r="M99" i="3"/>
  <c r="M98" i="3"/>
  <c r="M97" i="3"/>
  <c r="M96" i="3"/>
  <c r="M14" i="3"/>
  <c r="M13" i="3"/>
  <c r="M11" i="3"/>
  <c r="M12" i="3"/>
  <c r="M61" i="3"/>
  <c r="M64" i="3"/>
  <c r="M63" i="3"/>
  <c r="M62" i="3"/>
  <c r="M44" i="3"/>
  <c r="M43" i="3"/>
  <c r="M42" i="3"/>
  <c r="M41" i="3"/>
  <c r="M93" i="3"/>
  <c r="M92" i="3"/>
  <c r="M91" i="3"/>
  <c r="M94" i="3"/>
  <c r="M39" i="4"/>
  <c r="M36" i="4"/>
  <c r="M37" i="4"/>
  <c r="M38" i="4"/>
  <c r="M48" i="4"/>
  <c r="M49" i="4"/>
  <c r="M47" i="4"/>
  <c r="M46" i="4"/>
  <c r="M32" i="4"/>
  <c r="M33" i="4"/>
  <c r="M31" i="4"/>
  <c r="M34" i="4"/>
  <c r="M79" i="4"/>
  <c r="M76" i="4"/>
  <c r="M77" i="4"/>
  <c r="M78" i="4"/>
  <c r="M29" i="4"/>
  <c r="M26" i="4"/>
  <c r="M28" i="4"/>
  <c r="M27" i="4"/>
  <c r="M56" i="4"/>
  <c r="M59" i="4"/>
  <c r="M58" i="4"/>
  <c r="M57" i="4"/>
  <c r="M64" i="4"/>
  <c r="M61" i="4"/>
  <c r="M63" i="4"/>
  <c r="M62" i="4"/>
  <c r="M69" i="4"/>
  <c r="M66" i="4"/>
  <c r="M68" i="4"/>
  <c r="M67" i="4"/>
  <c r="M54" i="4"/>
  <c r="M52" i="4"/>
  <c r="M51" i="4"/>
  <c r="M53" i="4"/>
  <c r="M72" i="4"/>
  <c r="M73" i="4"/>
  <c r="M74" i="4"/>
  <c r="M71" i="4"/>
  <c r="M24" i="4"/>
  <c r="M22" i="4"/>
  <c r="M21" i="4"/>
  <c r="M23" i="4"/>
  <c r="M44" i="4"/>
  <c r="M43" i="4"/>
  <c r="M42" i="4"/>
  <c r="M41" i="4"/>
  <c r="M32" i="5"/>
  <c r="M31" i="5"/>
  <c r="M33" i="5"/>
  <c r="M34" i="5"/>
  <c r="M92" i="5"/>
  <c r="M91" i="5"/>
  <c r="M94" i="5"/>
  <c r="M93" i="5"/>
  <c r="M56" i="5"/>
  <c r="M57" i="5"/>
  <c r="M59" i="5"/>
  <c r="M58" i="5"/>
  <c r="M37" i="5"/>
  <c r="M36" i="5"/>
  <c r="M39" i="5"/>
  <c r="M38" i="5"/>
  <c r="M14" i="5"/>
  <c r="M13" i="5"/>
  <c r="M12" i="5"/>
  <c r="M11" i="5"/>
  <c r="M67" i="5"/>
  <c r="M66" i="5"/>
  <c r="M69" i="5"/>
  <c r="M68" i="5"/>
  <c r="M79" i="5"/>
  <c r="M78" i="5"/>
  <c r="M77" i="5"/>
  <c r="M76" i="5"/>
  <c r="M72" i="5"/>
  <c r="M73" i="5"/>
  <c r="M71" i="5"/>
  <c r="M74" i="5"/>
  <c r="M99" i="5"/>
  <c r="M98" i="5"/>
  <c r="M96" i="5"/>
  <c r="M97" i="5"/>
  <c r="M17" i="5"/>
  <c r="M19" i="5"/>
  <c r="M18" i="5"/>
  <c r="M16" i="5"/>
  <c r="M82" i="5"/>
  <c r="M81" i="5"/>
  <c r="M84" i="5"/>
  <c r="M83" i="5"/>
  <c r="M26" i="5"/>
  <c r="M29" i="5"/>
  <c r="M28" i="5"/>
  <c r="M27" i="5"/>
  <c r="M51" i="5"/>
  <c r="M54" i="5"/>
  <c r="M53" i="5"/>
  <c r="M52" i="5"/>
  <c r="M24" i="5"/>
  <c r="M23" i="5"/>
  <c r="M22" i="5"/>
  <c r="M21" i="5"/>
  <c r="M64" i="5"/>
  <c r="M63" i="5"/>
  <c r="M62" i="5"/>
  <c r="M61" i="5"/>
  <c r="M14" i="6"/>
  <c r="M11" i="6"/>
  <c r="M13" i="6"/>
  <c r="M12" i="6"/>
  <c r="M19" i="6"/>
  <c r="M18" i="6"/>
  <c r="M17" i="6"/>
  <c r="M16" i="6"/>
  <c r="L13" i="6"/>
  <c r="L12" i="6"/>
  <c r="L11" i="6"/>
  <c r="L14" i="6"/>
  <c r="L19" i="6"/>
  <c r="L17" i="6"/>
  <c r="L18" i="6"/>
  <c r="L16" i="6"/>
  <c r="L57" i="5"/>
  <c r="L56" i="5"/>
  <c r="L59" i="5"/>
  <c r="L58" i="5"/>
  <c r="L28" i="5"/>
  <c r="L27" i="5"/>
  <c r="L26" i="5"/>
  <c r="L29" i="5"/>
  <c r="L52" i="5"/>
  <c r="L51" i="5"/>
  <c r="L54" i="5"/>
  <c r="L53" i="5"/>
  <c r="L99" i="5"/>
  <c r="L97" i="5"/>
  <c r="L98" i="5"/>
  <c r="L96" i="5"/>
  <c r="L22" i="5"/>
  <c r="L23" i="5"/>
  <c r="L24" i="5"/>
  <c r="L21" i="5"/>
  <c r="L92" i="5"/>
  <c r="L91" i="5"/>
  <c r="L94" i="5"/>
  <c r="L93" i="5"/>
  <c r="L38" i="5"/>
  <c r="L37" i="5"/>
  <c r="L36" i="5"/>
  <c r="L39" i="5"/>
  <c r="L18" i="5"/>
  <c r="L17" i="5"/>
  <c r="L19" i="5"/>
  <c r="L40" i="5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Y40" i="5" s="1"/>
  <c r="Z40" i="5" s="1"/>
  <c r="AA40" i="5" s="1"/>
  <c r="AB40" i="5" s="1"/>
  <c r="K41" i="5"/>
  <c r="L33" i="5"/>
  <c r="L32" i="5"/>
  <c r="L34" i="5"/>
  <c r="L31" i="5"/>
  <c r="L12" i="5"/>
  <c r="L16" i="5"/>
  <c r="L14" i="5"/>
  <c r="L13" i="5"/>
  <c r="L11" i="5"/>
  <c r="L77" i="5"/>
  <c r="L79" i="5"/>
  <c r="L76" i="5"/>
  <c r="L78" i="5"/>
  <c r="L82" i="5"/>
  <c r="L81" i="5"/>
  <c r="L84" i="5"/>
  <c r="L83" i="5"/>
  <c r="L67" i="5"/>
  <c r="L66" i="5"/>
  <c r="L69" i="5"/>
  <c r="L68" i="5"/>
  <c r="L72" i="5"/>
  <c r="L71" i="5"/>
  <c r="L74" i="5"/>
  <c r="L73" i="5"/>
  <c r="L62" i="5"/>
  <c r="L61" i="5"/>
  <c r="L64" i="5"/>
  <c r="L63" i="5"/>
  <c r="L39" i="4"/>
  <c r="L38" i="4"/>
  <c r="L37" i="4"/>
  <c r="L36" i="4"/>
  <c r="L49" i="4"/>
  <c r="L48" i="4"/>
  <c r="L47" i="4"/>
  <c r="L46" i="4"/>
  <c r="L32" i="4"/>
  <c r="L34" i="4"/>
  <c r="L33" i="4"/>
  <c r="L31" i="4"/>
  <c r="L74" i="4"/>
  <c r="L73" i="4"/>
  <c r="L72" i="4"/>
  <c r="L71" i="4"/>
  <c r="L79" i="4"/>
  <c r="L76" i="4"/>
  <c r="L78" i="4"/>
  <c r="L77" i="4"/>
  <c r="L29" i="4"/>
  <c r="L28" i="4"/>
  <c r="L27" i="4"/>
  <c r="L26" i="4"/>
  <c r="L59" i="4"/>
  <c r="L58" i="4"/>
  <c r="L57" i="4"/>
  <c r="L56" i="4"/>
  <c r="L64" i="4"/>
  <c r="L63" i="4"/>
  <c r="L62" i="4"/>
  <c r="L61" i="4"/>
  <c r="L69" i="4"/>
  <c r="L68" i="4"/>
  <c r="L66" i="4"/>
  <c r="L67" i="4"/>
  <c r="L24" i="4"/>
  <c r="L22" i="4"/>
  <c r="L21" i="4"/>
  <c r="L23" i="4"/>
  <c r="L51" i="4"/>
  <c r="L54" i="4"/>
  <c r="L52" i="4"/>
  <c r="L53" i="4"/>
  <c r="L42" i="4"/>
  <c r="L41" i="4"/>
  <c r="L44" i="4"/>
  <c r="L43" i="4"/>
  <c r="L81" i="3"/>
  <c r="L84" i="3"/>
  <c r="L83" i="3"/>
  <c r="L82" i="3"/>
  <c r="L34" i="3"/>
  <c r="L31" i="3"/>
  <c r="L33" i="3"/>
  <c r="L32" i="3"/>
  <c r="L47" i="3"/>
  <c r="L46" i="3"/>
  <c r="L49" i="3"/>
  <c r="L48" i="3"/>
  <c r="L72" i="3"/>
  <c r="L71" i="3"/>
  <c r="L74" i="3"/>
  <c r="L73" i="3"/>
  <c r="L97" i="3"/>
  <c r="L96" i="3"/>
  <c r="L99" i="3"/>
  <c r="L98" i="3"/>
  <c r="L69" i="3"/>
  <c r="L68" i="3"/>
  <c r="L66" i="3"/>
  <c r="L67" i="3"/>
  <c r="L87" i="3"/>
  <c r="L86" i="3"/>
  <c r="L89" i="3"/>
  <c r="L88" i="3"/>
  <c r="L37" i="3"/>
  <c r="L36" i="3"/>
  <c r="L39" i="3"/>
  <c r="L38" i="3"/>
  <c r="L57" i="3"/>
  <c r="L56" i="3"/>
  <c r="L59" i="3"/>
  <c r="L58" i="3"/>
  <c r="L21" i="3"/>
  <c r="L24" i="3"/>
  <c r="L23" i="3"/>
  <c r="L22" i="3"/>
  <c r="L27" i="3"/>
  <c r="L26" i="3"/>
  <c r="L29" i="3"/>
  <c r="L28" i="3"/>
  <c r="L14" i="3"/>
  <c r="L13" i="3"/>
  <c r="L11" i="3"/>
  <c r="L12" i="3"/>
  <c r="L61" i="3"/>
  <c r="L64" i="3"/>
  <c r="L63" i="3"/>
  <c r="L62" i="3"/>
  <c r="L44" i="3"/>
  <c r="L43" i="3"/>
  <c r="L42" i="3"/>
  <c r="L41" i="3"/>
  <c r="L94" i="3"/>
  <c r="L91" i="3"/>
  <c r="L93" i="3"/>
  <c r="L92" i="3"/>
  <c r="L54" i="3"/>
  <c r="L53" i="3"/>
  <c r="L51" i="3"/>
  <c r="L52" i="3"/>
  <c r="L49" i="2"/>
  <c r="L48" i="2"/>
  <c r="L47" i="2"/>
  <c r="L46" i="2"/>
  <c r="L19" i="2"/>
  <c r="L17" i="2"/>
  <c r="L18" i="2"/>
  <c r="L16" i="2"/>
  <c r="L73" i="2"/>
  <c r="L72" i="2"/>
  <c r="L71" i="2"/>
  <c r="L74" i="2"/>
  <c r="L69" i="2"/>
  <c r="L68" i="2"/>
  <c r="L67" i="2"/>
  <c r="L66" i="2"/>
  <c r="L33" i="2"/>
  <c r="L32" i="2"/>
  <c r="L31" i="2"/>
  <c r="L34" i="2"/>
  <c r="L63" i="2"/>
  <c r="L62" i="2"/>
  <c r="L61" i="2"/>
  <c r="L64" i="2"/>
  <c r="L29" i="2"/>
  <c r="L28" i="2"/>
  <c r="L27" i="2"/>
  <c r="L26" i="2"/>
  <c r="L39" i="2"/>
  <c r="L37" i="2"/>
  <c r="L38" i="2"/>
  <c r="L36" i="2"/>
  <c r="L79" i="2"/>
  <c r="L78" i="2"/>
  <c r="L77" i="2"/>
  <c r="L76" i="2"/>
  <c r="L13" i="2"/>
  <c r="L11" i="2"/>
  <c r="L12" i="2"/>
  <c r="L14" i="2"/>
  <c r="L99" i="2"/>
  <c r="L97" i="2"/>
  <c r="L98" i="2"/>
  <c r="L96" i="2"/>
  <c r="L53" i="2"/>
  <c r="L51" i="2"/>
  <c r="L52" i="2"/>
  <c r="L54" i="2"/>
  <c r="L83" i="2"/>
  <c r="L81" i="2"/>
  <c r="L82" i="2"/>
  <c r="L84" i="2"/>
  <c r="L89" i="2"/>
  <c r="L87" i="2"/>
  <c r="L88" i="2"/>
  <c r="L86" i="2"/>
  <c r="L59" i="2"/>
  <c r="L57" i="2"/>
  <c r="L58" i="2"/>
  <c r="L56" i="2"/>
  <c r="L23" i="2"/>
  <c r="L21" i="2"/>
  <c r="L24" i="2"/>
  <c r="L22" i="2"/>
  <c r="L43" i="2"/>
  <c r="L42" i="2"/>
  <c r="L41" i="2"/>
  <c r="L44" i="2"/>
  <c r="L93" i="2"/>
  <c r="L91" i="2"/>
  <c r="L94" i="2"/>
  <c r="L92" i="2"/>
  <c r="L51" i="1"/>
  <c r="L54" i="1"/>
  <c r="L53" i="1"/>
  <c r="L52" i="1"/>
  <c r="L39" i="1"/>
  <c r="L38" i="1"/>
  <c r="L37" i="1"/>
  <c r="L36" i="1"/>
  <c r="L86" i="1"/>
  <c r="L89" i="1"/>
  <c r="L88" i="1"/>
  <c r="L87" i="1"/>
  <c r="L11" i="1"/>
  <c r="L14" i="1"/>
  <c r="L13" i="1"/>
  <c r="L12" i="1"/>
  <c r="L41" i="1"/>
  <c r="L44" i="1"/>
  <c r="L43" i="1"/>
  <c r="L42" i="1"/>
  <c r="L21" i="1"/>
  <c r="L24" i="1"/>
  <c r="L23" i="1"/>
  <c r="L22" i="1"/>
  <c r="L76" i="1"/>
  <c r="L79" i="1"/>
  <c r="L78" i="1"/>
  <c r="L77" i="1"/>
  <c r="L84" i="1"/>
  <c r="L83" i="1"/>
  <c r="L82" i="1"/>
  <c r="L81" i="1"/>
  <c r="L94" i="1"/>
  <c r="L93" i="1"/>
  <c r="L92" i="1"/>
  <c r="L91" i="1"/>
  <c r="L49" i="1"/>
  <c r="L48" i="1"/>
  <c r="L47" i="1"/>
  <c r="L46" i="1"/>
  <c r="L31" i="1"/>
  <c r="L34" i="1"/>
  <c r="L33" i="1"/>
  <c r="L32" i="1"/>
  <c r="L19" i="1"/>
  <c r="L18" i="1"/>
  <c r="L17" i="1"/>
  <c r="L16" i="1"/>
  <c r="L66" i="1"/>
  <c r="L69" i="1"/>
  <c r="L68" i="1"/>
  <c r="L67" i="1"/>
  <c r="L64" i="1"/>
  <c r="L63" i="1"/>
  <c r="L62" i="1"/>
  <c r="L61" i="1"/>
  <c r="K79" i="4"/>
  <c r="K78" i="4"/>
  <c r="K77" i="4"/>
  <c r="K76" i="4"/>
  <c r="K72" i="4"/>
  <c r="K74" i="4"/>
  <c r="K71" i="4"/>
  <c r="K73" i="4"/>
  <c r="K39" i="4"/>
  <c r="K38" i="4"/>
  <c r="K37" i="4"/>
  <c r="K36" i="4"/>
  <c r="K49" i="4"/>
  <c r="K48" i="4"/>
  <c r="K47" i="4"/>
  <c r="K46" i="4"/>
  <c r="K32" i="4"/>
  <c r="K31" i="4"/>
  <c r="K34" i="4"/>
  <c r="K33" i="4"/>
  <c r="K29" i="4"/>
  <c r="K28" i="4"/>
  <c r="K27" i="4"/>
  <c r="K26" i="4"/>
  <c r="K59" i="4"/>
  <c r="K58" i="4"/>
  <c r="K57" i="4"/>
  <c r="K56" i="4"/>
  <c r="K62" i="4"/>
  <c r="K61" i="4"/>
  <c r="K63" i="4"/>
  <c r="K64" i="4"/>
  <c r="K69" i="4"/>
  <c r="K68" i="4"/>
  <c r="K67" i="4"/>
  <c r="K66" i="4"/>
  <c r="K22" i="4"/>
  <c r="K23" i="4"/>
  <c r="K21" i="4"/>
  <c r="K24" i="4"/>
  <c r="K52" i="4"/>
  <c r="K51" i="4"/>
  <c r="K54" i="4"/>
  <c r="K53" i="4"/>
  <c r="K42" i="4"/>
  <c r="K41" i="4"/>
  <c r="K44" i="4"/>
  <c r="K43" i="4"/>
  <c r="K32" i="3"/>
  <c r="K31" i="3"/>
  <c r="K34" i="3"/>
  <c r="K33" i="3"/>
  <c r="K52" i="3"/>
  <c r="K51" i="3"/>
  <c r="K54" i="3"/>
  <c r="K53" i="3"/>
  <c r="K82" i="3"/>
  <c r="K81" i="3"/>
  <c r="K84" i="3"/>
  <c r="K83" i="3"/>
  <c r="K46" i="3"/>
  <c r="K48" i="3"/>
  <c r="K49" i="3"/>
  <c r="K47" i="3"/>
  <c r="K72" i="3"/>
  <c r="K71" i="3"/>
  <c r="K74" i="3"/>
  <c r="K73" i="3"/>
  <c r="K98" i="3"/>
  <c r="K99" i="3"/>
  <c r="K96" i="3"/>
  <c r="K97" i="3"/>
  <c r="K66" i="3"/>
  <c r="K69" i="3"/>
  <c r="K68" i="3"/>
  <c r="K67" i="3"/>
  <c r="K89" i="3"/>
  <c r="K88" i="3"/>
  <c r="K87" i="3"/>
  <c r="K86" i="3"/>
  <c r="K38" i="3"/>
  <c r="K39" i="3"/>
  <c r="K37" i="3"/>
  <c r="K36" i="3"/>
  <c r="K22" i="3"/>
  <c r="K21" i="3"/>
  <c r="K24" i="3"/>
  <c r="K23" i="3"/>
  <c r="K29" i="3"/>
  <c r="K28" i="3"/>
  <c r="K26" i="3"/>
  <c r="K27" i="3"/>
  <c r="K12" i="3"/>
  <c r="K11" i="3"/>
  <c r="K14" i="3"/>
  <c r="K13" i="3"/>
  <c r="K62" i="3"/>
  <c r="K61" i="3"/>
  <c r="K64" i="3"/>
  <c r="K63" i="3"/>
  <c r="K42" i="3"/>
  <c r="K41" i="3"/>
  <c r="K44" i="3"/>
  <c r="K43" i="3"/>
  <c r="K92" i="3"/>
  <c r="K91" i="3"/>
  <c r="K94" i="3"/>
  <c r="K93" i="3"/>
  <c r="K58" i="3"/>
  <c r="K59" i="3"/>
  <c r="K57" i="3"/>
  <c r="K56" i="3"/>
  <c r="K79" i="2"/>
  <c r="K78" i="2"/>
  <c r="K77" i="2"/>
  <c r="K76" i="2"/>
  <c r="K64" i="2"/>
  <c r="K63" i="2"/>
  <c r="K62" i="2"/>
  <c r="K61" i="2"/>
  <c r="K19" i="2"/>
  <c r="K18" i="2"/>
  <c r="K17" i="2"/>
  <c r="K16" i="2"/>
  <c r="K74" i="2"/>
  <c r="K73" i="2"/>
  <c r="K72" i="2"/>
  <c r="K71" i="2"/>
  <c r="K67" i="2"/>
  <c r="K66" i="2"/>
  <c r="K69" i="2"/>
  <c r="K68" i="2"/>
  <c r="K32" i="2"/>
  <c r="K31" i="2"/>
  <c r="K34" i="2"/>
  <c r="K33" i="2"/>
  <c r="K29" i="2"/>
  <c r="K28" i="2"/>
  <c r="K27" i="2"/>
  <c r="K26" i="2"/>
  <c r="K37" i="2"/>
  <c r="K36" i="2"/>
  <c r="K39" i="2"/>
  <c r="K38" i="2"/>
  <c r="K82" i="2"/>
  <c r="K81" i="2"/>
  <c r="K84" i="2"/>
  <c r="K83" i="2"/>
  <c r="K99" i="2"/>
  <c r="K98" i="2"/>
  <c r="K97" i="2"/>
  <c r="K96" i="2"/>
  <c r="K12" i="2"/>
  <c r="K11" i="2"/>
  <c r="K14" i="2"/>
  <c r="K13" i="2"/>
  <c r="K52" i="2"/>
  <c r="K51" i="2"/>
  <c r="K54" i="2"/>
  <c r="K53" i="2"/>
  <c r="K89" i="2"/>
  <c r="K88" i="2"/>
  <c r="K87" i="2"/>
  <c r="K86" i="2"/>
  <c r="K47" i="2"/>
  <c r="K46" i="2"/>
  <c r="K49" i="2"/>
  <c r="K48" i="2"/>
  <c r="K59" i="2"/>
  <c r="K58" i="2"/>
  <c r="K57" i="2"/>
  <c r="K56" i="2"/>
  <c r="K22" i="2"/>
  <c r="K21" i="2"/>
  <c r="K24" i="2"/>
  <c r="K23" i="2"/>
  <c r="K44" i="2"/>
  <c r="K43" i="2"/>
  <c r="K42" i="2"/>
  <c r="K41" i="2"/>
  <c r="K91" i="2"/>
  <c r="K94" i="2"/>
  <c r="K93" i="2"/>
  <c r="K92" i="2"/>
  <c r="K54" i="1"/>
  <c r="K53" i="1"/>
  <c r="K52" i="1"/>
  <c r="K51" i="1"/>
  <c r="K36" i="1"/>
  <c r="K38" i="1"/>
  <c r="K37" i="1"/>
  <c r="K39" i="1"/>
  <c r="K12" i="1"/>
  <c r="K14" i="1"/>
  <c r="K13" i="1"/>
  <c r="K11" i="1"/>
  <c r="K34" i="1"/>
  <c r="K31" i="1"/>
  <c r="K32" i="1"/>
  <c r="K33" i="1"/>
  <c r="K76" i="1"/>
  <c r="K78" i="1"/>
  <c r="K77" i="1"/>
  <c r="K79" i="1"/>
  <c r="K87" i="1"/>
  <c r="K88" i="1"/>
  <c r="K89" i="1"/>
  <c r="K86" i="1"/>
  <c r="K23" i="1"/>
  <c r="K21" i="1"/>
  <c r="K24" i="1"/>
  <c r="K22" i="1"/>
  <c r="K84" i="1"/>
  <c r="K83" i="1"/>
  <c r="K81" i="1"/>
  <c r="K82" i="1"/>
  <c r="K92" i="1"/>
  <c r="K94" i="1"/>
  <c r="K93" i="1"/>
  <c r="K91" i="1"/>
  <c r="K44" i="1"/>
  <c r="K42" i="1"/>
  <c r="K43" i="1"/>
  <c r="K41" i="1"/>
  <c r="K47" i="1"/>
  <c r="K48" i="1"/>
  <c r="K49" i="1"/>
  <c r="K46" i="1"/>
  <c r="K19" i="1"/>
  <c r="K17" i="1"/>
  <c r="K18" i="1"/>
  <c r="K16" i="1"/>
  <c r="K68" i="1"/>
  <c r="K69" i="1"/>
  <c r="K66" i="1"/>
  <c r="K67" i="1"/>
  <c r="K64" i="1"/>
  <c r="K62" i="1"/>
  <c r="K61" i="1"/>
  <c r="K63" i="1"/>
  <c r="K39" i="5"/>
  <c r="K38" i="5"/>
  <c r="K37" i="5"/>
  <c r="K36" i="5"/>
  <c r="K29" i="5"/>
  <c r="K28" i="5"/>
  <c r="K27" i="5"/>
  <c r="K26" i="5"/>
  <c r="K54" i="5"/>
  <c r="K53" i="5"/>
  <c r="K51" i="5"/>
  <c r="K52" i="5"/>
  <c r="K64" i="5"/>
  <c r="K63" i="5"/>
  <c r="K62" i="5"/>
  <c r="K61" i="5"/>
  <c r="K34" i="5"/>
  <c r="K33" i="5"/>
  <c r="K31" i="5"/>
  <c r="K32" i="5"/>
  <c r="K94" i="5"/>
  <c r="K93" i="5"/>
  <c r="K91" i="5"/>
  <c r="K92" i="5"/>
  <c r="K14" i="5"/>
  <c r="K13" i="5"/>
  <c r="K12" i="5"/>
  <c r="K11" i="5"/>
  <c r="K69" i="5"/>
  <c r="K68" i="5"/>
  <c r="K67" i="5"/>
  <c r="K66" i="5"/>
  <c r="K79" i="5"/>
  <c r="K78" i="5"/>
  <c r="K77" i="5"/>
  <c r="K76" i="5"/>
  <c r="K74" i="5"/>
  <c r="K73" i="5"/>
  <c r="K71" i="5"/>
  <c r="K72" i="5"/>
  <c r="K84" i="5"/>
  <c r="K81" i="5"/>
  <c r="K83" i="5"/>
  <c r="K82" i="5"/>
  <c r="K59" i="5"/>
  <c r="K58" i="5"/>
  <c r="K57" i="5"/>
  <c r="K56" i="5"/>
  <c r="K99" i="5"/>
  <c r="K98" i="5"/>
  <c r="K96" i="5"/>
  <c r="K97" i="5"/>
  <c r="K24" i="5"/>
  <c r="K23" i="5"/>
  <c r="K21" i="5"/>
  <c r="K22" i="5"/>
  <c r="K19" i="5"/>
  <c r="K18" i="5"/>
  <c r="K17" i="5"/>
  <c r="K16" i="5"/>
  <c r="K44" i="5"/>
  <c r="K43" i="5"/>
  <c r="K42" i="5"/>
  <c r="K19" i="6"/>
  <c r="K18" i="6"/>
  <c r="K17" i="6"/>
  <c r="K16" i="6"/>
  <c r="K14" i="6"/>
  <c r="K13" i="6"/>
  <c r="K11" i="6"/>
  <c r="K12" i="6"/>
  <c r="K20" i="7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X20" i="7" s="1"/>
  <c r="Y20" i="7" s="1"/>
  <c r="Z20" i="7" s="1"/>
  <c r="AA20" i="7" s="1"/>
  <c r="J24" i="7"/>
  <c r="J22" i="7"/>
  <c r="J23" i="7"/>
  <c r="J21" i="7"/>
  <c r="J61" i="5"/>
  <c r="J64" i="5"/>
  <c r="J62" i="5"/>
  <c r="J63" i="5"/>
  <c r="J34" i="5"/>
  <c r="J33" i="5"/>
  <c r="J32" i="5"/>
  <c r="J31" i="5"/>
  <c r="J91" i="5"/>
  <c r="J92" i="5"/>
  <c r="J94" i="5"/>
  <c r="J93" i="5"/>
  <c r="J58" i="5"/>
  <c r="J59" i="5"/>
  <c r="J57" i="5"/>
  <c r="J56" i="5"/>
  <c r="J36" i="5"/>
  <c r="J37" i="5"/>
  <c r="J39" i="5"/>
  <c r="J38" i="5"/>
  <c r="J12" i="5"/>
  <c r="J11" i="5"/>
  <c r="J14" i="5"/>
  <c r="J13" i="5"/>
  <c r="J68" i="5"/>
  <c r="J67" i="5"/>
  <c r="J66" i="5"/>
  <c r="J69" i="5"/>
  <c r="J76" i="5"/>
  <c r="J77" i="5"/>
  <c r="J79" i="5"/>
  <c r="J78" i="5"/>
  <c r="J74" i="5"/>
  <c r="J73" i="5"/>
  <c r="J72" i="5"/>
  <c r="J71" i="5"/>
  <c r="J28" i="5"/>
  <c r="J26" i="5"/>
  <c r="J27" i="5"/>
  <c r="J29" i="5"/>
  <c r="J51" i="5"/>
  <c r="J52" i="5"/>
  <c r="J54" i="5"/>
  <c r="J53" i="5"/>
  <c r="J98" i="5"/>
  <c r="J99" i="5"/>
  <c r="J97" i="5"/>
  <c r="J96" i="5"/>
  <c r="J21" i="5"/>
  <c r="J24" i="5"/>
  <c r="J23" i="5"/>
  <c r="J22" i="5"/>
  <c r="J84" i="5"/>
  <c r="J83" i="5"/>
  <c r="J82" i="5"/>
  <c r="J81" i="5"/>
  <c r="J19" i="5"/>
  <c r="J18" i="5"/>
  <c r="J17" i="5"/>
  <c r="J16" i="5"/>
  <c r="J44" i="5"/>
  <c r="J42" i="5"/>
  <c r="J43" i="5"/>
  <c r="J41" i="5"/>
  <c r="J44" i="4"/>
  <c r="J43" i="4"/>
  <c r="J42" i="4"/>
  <c r="J41" i="4"/>
  <c r="J31" i="4"/>
  <c r="J34" i="4"/>
  <c r="J33" i="4"/>
  <c r="J32" i="4"/>
  <c r="J39" i="4"/>
  <c r="J38" i="4"/>
  <c r="J37" i="4"/>
  <c r="J36" i="4"/>
  <c r="J73" i="4"/>
  <c r="J72" i="4"/>
  <c r="J71" i="4"/>
  <c r="J74" i="4"/>
  <c r="J79" i="4"/>
  <c r="J78" i="4"/>
  <c r="J77" i="4"/>
  <c r="J76" i="4"/>
  <c r="J48" i="4"/>
  <c r="J46" i="4"/>
  <c r="J47" i="4"/>
  <c r="J49" i="4"/>
  <c r="J29" i="4"/>
  <c r="J27" i="4"/>
  <c r="J28" i="4"/>
  <c r="J26" i="4"/>
  <c r="J56" i="4"/>
  <c r="J59" i="4"/>
  <c r="J58" i="4"/>
  <c r="J57" i="4"/>
  <c r="J64" i="4"/>
  <c r="J62" i="4"/>
  <c r="J61" i="4"/>
  <c r="J63" i="4"/>
  <c r="J69" i="4"/>
  <c r="J68" i="4"/>
  <c r="J67" i="4"/>
  <c r="J66" i="4"/>
  <c r="J24" i="4"/>
  <c r="J22" i="4"/>
  <c r="J23" i="4"/>
  <c r="J21" i="4"/>
  <c r="J54" i="4"/>
  <c r="J53" i="4"/>
  <c r="J52" i="4"/>
  <c r="J51" i="4"/>
  <c r="J82" i="3"/>
  <c r="J81" i="3"/>
  <c r="J84" i="3"/>
  <c r="J83" i="3"/>
  <c r="J34" i="3"/>
  <c r="J33" i="3"/>
  <c r="J32" i="3"/>
  <c r="J31" i="3"/>
  <c r="J89" i="3"/>
  <c r="J88" i="3"/>
  <c r="J87" i="3"/>
  <c r="J86" i="3"/>
  <c r="J52" i="3"/>
  <c r="J51" i="3"/>
  <c r="J54" i="3"/>
  <c r="J53" i="3"/>
  <c r="J38" i="3"/>
  <c r="J39" i="3"/>
  <c r="J36" i="3"/>
  <c r="J37" i="3"/>
  <c r="J58" i="3"/>
  <c r="J59" i="3"/>
  <c r="J57" i="3"/>
  <c r="J56" i="3"/>
  <c r="J24" i="3"/>
  <c r="J23" i="3"/>
  <c r="J22" i="3"/>
  <c r="J21" i="3"/>
  <c r="J73" i="3"/>
  <c r="J74" i="3"/>
  <c r="J72" i="3"/>
  <c r="J71" i="3"/>
  <c r="J28" i="3"/>
  <c r="J26" i="3"/>
  <c r="J27" i="3"/>
  <c r="J29" i="3"/>
  <c r="J49" i="3"/>
  <c r="J48" i="3"/>
  <c r="J47" i="3"/>
  <c r="J46" i="3"/>
  <c r="J98" i="3"/>
  <c r="J96" i="3"/>
  <c r="J97" i="3"/>
  <c r="J99" i="3"/>
  <c r="J66" i="3"/>
  <c r="J69" i="3"/>
  <c r="J68" i="3"/>
  <c r="J67" i="3"/>
  <c r="J75" i="3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W75" i="3" s="1"/>
  <c r="X75" i="3" s="1"/>
  <c r="Y75" i="3" s="1"/>
  <c r="Z75" i="3" s="1"/>
  <c r="AA75" i="3" s="1"/>
  <c r="AB75" i="3" s="1"/>
  <c r="I79" i="3"/>
  <c r="J11" i="3"/>
  <c r="J14" i="3"/>
  <c r="J12" i="3"/>
  <c r="J13" i="3"/>
  <c r="J64" i="3"/>
  <c r="J63" i="3"/>
  <c r="J62" i="3"/>
  <c r="J61" i="3"/>
  <c r="J44" i="3"/>
  <c r="J42" i="3"/>
  <c r="J43" i="3"/>
  <c r="J41" i="3"/>
  <c r="J94" i="3"/>
  <c r="J93" i="3"/>
  <c r="J92" i="3"/>
  <c r="J91" i="3"/>
  <c r="J28" i="2"/>
  <c r="J29" i="2"/>
  <c r="J27" i="2"/>
  <c r="J26" i="2"/>
  <c r="J79" i="2"/>
  <c r="J78" i="2"/>
  <c r="J77" i="2"/>
  <c r="J76" i="2"/>
  <c r="J39" i="2"/>
  <c r="J38" i="2"/>
  <c r="J37" i="2"/>
  <c r="J36" i="2"/>
  <c r="J14" i="2"/>
  <c r="J13" i="2"/>
  <c r="J12" i="2"/>
  <c r="J11" i="2"/>
  <c r="J93" i="2"/>
  <c r="J92" i="2"/>
  <c r="J94" i="2"/>
  <c r="J91" i="2"/>
  <c r="J63" i="2"/>
  <c r="J62" i="2"/>
  <c r="J64" i="2"/>
  <c r="J61" i="2"/>
  <c r="J19" i="2"/>
  <c r="J17" i="2"/>
  <c r="J18" i="2"/>
  <c r="J16" i="2"/>
  <c r="J71" i="2"/>
  <c r="J74" i="2"/>
  <c r="J73" i="2"/>
  <c r="J72" i="2"/>
  <c r="J68" i="2"/>
  <c r="J67" i="2"/>
  <c r="J66" i="2"/>
  <c r="J69" i="2"/>
  <c r="J31" i="2"/>
  <c r="J33" i="2"/>
  <c r="J34" i="2"/>
  <c r="J32" i="2"/>
  <c r="J99" i="2"/>
  <c r="J98" i="2"/>
  <c r="J97" i="2"/>
  <c r="J96" i="2"/>
  <c r="J54" i="2"/>
  <c r="J53" i="2"/>
  <c r="J51" i="2"/>
  <c r="J52" i="2"/>
  <c r="J84" i="2"/>
  <c r="J83" i="2"/>
  <c r="J82" i="2"/>
  <c r="J81" i="2"/>
  <c r="J89" i="2"/>
  <c r="J88" i="2"/>
  <c r="J86" i="2"/>
  <c r="J87" i="2"/>
  <c r="J47" i="2"/>
  <c r="J46" i="2"/>
  <c r="J49" i="2"/>
  <c r="J48" i="2"/>
  <c r="J59" i="2"/>
  <c r="J58" i="2"/>
  <c r="J57" i="2"/>
  <c r="J56" i="2"/>
  <c r="J23" i="2"/>
  <c r="J22" i="2"/>
  <c r="J24" i="2"/>
  <c r="J21" i="2"/>
  <c r="J44" i="2"/>
  <c r="J43" i="2"/>
  <c r="J42" i="2"/>
  <c r="J41" i="2"/>
  <c r="J61" i="1"/>
  <c r="J63" i="1"/>
  <c r="J62" i="1"/>
  <c r="J64" i="1"/>
  <c r="J89" i="1"/>
  <c r="J88" i="1"/>
  <c r="J86" i="1"/>
  <c r="J87" i="1"/>
  <c r="J22" i="1"/>
  <c r="J21" i="1"/>
  <c r="J24" i="1"/>
  <c r="J23" i="1"/>
  <c r="J19" i="1"/>
  <c r="J18" i="1"/>
  <c r="J17" i="1"/>
  <c r="J16" i="1"/>
  <c r="J53" i="1"/>
  <c r="J52" i="1"/>
  <c r="J51" i="1"/>
  <c r="J54" i="1"/>
  <c r="J37" i="1"/>
  <c r="J36" i="1"/>
  <c r="J39" i="1"/>
  <c r="J38" i="1"/>
  <c r="J11" i="1"/>
  <c r="J14" i="1"/>
  <c r="J13" i="1"/>
  <c r="J12" i="1"/>
  <c r="J34" i="1"/>
  <c r="J33" i="1"/>
  <c r="J32" i="1"/>
  <c r="J31" i="1"/>
  <c r="J77" i="1"/>
  <c r="J76" i="1"/>
  <c r="J79" i="1"/>
  <c r="J78" i="1"/>
  <c r="J69" i="1"/>
  <c r="J68" i="1"/>
  <c r="J67" i="1"/>
  <c r="J66" i="1"/>
  <c r="J44" i="1"/>
  <c r="J42" i="1"/>
  <c r="J41" i="1"/>
  <c r="J43" i="1"/>
  <c r="I27" i="1"/>
  <c r="J25" i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J83" i="1"/>
  <c r="J82" i="1"/>
  <c r="J81" i="1"/>
  <c r="J84" i="1"/>
  <c r="J91" i="1"/>
  <c r="J93" i="1"/>
  <c r="J92" i="1"/>
  <c r="J94" i="1"/>
  <c r="J47" i="1"/>
  <c r="J46" i="1"/>
  <c r="J49" i="1"/>
  <c r="J48" i="1"/>
  <c r="J14" i="6"/>
  <c r="J13" i="6"/>
  <c r="J12" i="6"/>
  <c r="J11" i="6"/>
  <c r="I13" i="6"/>
  <c r="I12" i="6"/>
  <c r="I11" i="6"/>
  <c r="I14" i="6"/>
  <c r="I17" i="6"/>
  <c r="I18" i="6"/>
  <c r="I16" i="6"/>
  <c r="I19" i="6"/>
  <c r="I24" i="1"/>
  <c r="I23" i="1"/>
  <c r="I21" i="1"/>
  <c r="I22" i="1"/>
  <c r="H73" i="1"/>
  <c r="I70" i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H72" i="1"/>
  <c r="H71" i="1"/>
  <c r="H74" i="1"/>
  <c r="I52" i="1"/>
  <c r="I51" i="1"/>
  <c r="I54" i="1"/>
  <c r="I53" i="1"/>
  <c r="I38" i="1"/>
  <c r="I37" i="1"/>
  <c r="I36" i="1"/>
  <c r="I39" i="1"/>
  <c r="I89" i="1"/>
  <c r="I87" i="1"/>
  <c r="I88" i="1"/>
  <c r="I86" i="1"/>
  <c r="I34" i="1"/>
  <c r="I33" i="1"/>
  <c r="I32" i="1"/>
  <c r="I31" i="1"/>
  <c r="I77" i="1"/>
  <c r="I76" i="1"/>
  <c r="I79" i="1"/>
  <c r="I78" i="1"/>
  <c r="H56" i="1"/>
  <c r="I55" i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H59" i="1"/>
  <c r="H58" i="1"/>
  <c r="H57" i="1"/>
  <c r="I42" i="1"/>
  <c r="I41" i="1"/>
  <c r="I44" i="1"/>
  <c r="I43" i="1"/>
  <c r="H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H99" i="1"/>
  <c r="H98" i="1"/>
  <c r="H97" i="1"/>
  <c r="I29" i="1"/>
  <c r="I28" i="1"/>
  <c r="I84" i="1"/>
  <c r="I81" i="1"/>
  <c r="I83" i="1"/>
  <c r="I82" i="1"/>
  <c r="I94" i="1"/>
  <c r="I93" i="1"/>
  <c r="I92" i="1"/>
  <c r="I91" i="1"/>
  <c r="I46" i="1"/>
  <c r="I49" i="1"/>
  <c r="I48" i="1"/>
  <c r="I47" i="1"/>
  <c r="I68" i="1"/>
  <c r="I67" i="1"/>
  <c r="I66" i="1"/>
  <c r="I69" i="1"/>
  <c r="I63" i="1"/>
  <c r="I62" i="1"/>
  <c r="I61" i="1"/>
  <c r="I64" i="1"/>
  <c r="I24" i="5"/>
  <c r="I23" i="5"/>
  <c r="I22" i="5"/>
  <c r="I21" i="5"/>
  <c r="I16" i="5"/>
  <c r="I17" i="5"/>
  <c r="I19" i="5"/>
  <c r="I18" i="5"/>
  <c r="I42" i="5"/>
  <c r="I44" i="5"/>
  <c r="I43" i="5"/>
  <c r="I41" i="5"/>
  <c r="I64" i="5"/>
  <c r="I63" i="5"/>
  <c r="I62" i="5"/>
  <c r="I61" i="5"/>
  <c r="I32" i="5"/>
  <c r="I31" i="5"/>
  <c r="I34" i="5"/>
  <c r="I33" i="5"/>
  <c r="I94" i="5"/>
  <c r="I93" i="5"/>
  <c r="I91" i="5"/>
  <c r="I92" i="5"/>
  <c r="I56" i="5"/>
  <c r="I59" i="5"/>
  <c r="I58" i="5"/>
  <c r="I57" i="5"/>
  <c r="I39" i="5"/>
  <c r="I38" i="5"/>
  <c r="I37" i="5"/>
  <c r="I36" i="5"/>
  <c r="I12" i="5"/>
  <c r="I11" i="5"/>
  <c r="I14" i="5"/>
  <c r="I13" i="5"/>
  <c r="H87" i="5"/>
  <c r="H86" i="5"/>
  <c r="I85" i="5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W85" i="5" s="1"/>
  <c r="X85" i="5" s="1"/>
  <c r="Y85" i="5" s="1"/>
  <c r="Z85" i="5" s="1"/>
  <c r="AA85" i="5" s="1"/>
  <c r="AB85" i="5" s="1"/>
  <c r="H88" i="5"/>
  <c r="H89" i="5"/>
  <c r="I29" i="5"/>
  <c r="I28" i="5"/>
  <c r="I26" i="5"/>
  <c r="I27" i="5"/>
  <c r="I99" i="5"/>
  <c r="I98" i="5"/>
  <c r="I97" i="5"/>
  <c r="I96" i="5"/>
  <c r="H49" i="5"/>
  <c r="I45" i="5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X45" i="5" s="1"/>
  <c r="Y45" i="5" s="1"/>
  <c r="Z45" i="5" s="1"/>
  <c r="AA45" i="5" s="1"/>
  <c r="AB45" i="5" s="1"/>
  <c r="H48" i="5"/>
  <c r="H46" i="5"/>
  <c r="H47" i="5"/>
  <c r="I67" i="5"/>
  <c r="I66" i="5"/>
  <c r="I69" i="5"/>
  <c r="I68" i="5"/>
  <c r="I79" i="5"/>
  <c r="I78" i="5"/>
  <c r="I77" i="5"/>
  <c r="I76" i="5"/>
  <c r="I73" i="5"/>
  <c r="I72" i="5"/>
  <c r="I71" i="5"/>
  <c r="I74" i="5"/>
  <c r="I84" i="5"/>
  <c r="I83" i="5"/>
  <c r="I82" i="5"/>
  <c r="I81" i="5"/>
  <c r="I54" i="5"/>
  <c r="I53" i="5"/>
  <c r="I52" i="5"/>
  <c r="I51" i="5"/>
  <c r="I24" i="4"/>
  <c r="I23" i="4"/>
  <c r="I21" i="4"/>
  <c r="I22" i="4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H14" i="4"/>
  <c r="H13" i="4"/>
  <c r="H12" i="4"/>
  <c r="H11" i="4"/>
  <c r="I32" i="4"/>
  <c r="I34" i="4"/>
  <c r="I31" i="4"/>
  <c r="I33" i="4"/>
  <c r="I39" i="4"/>
  <c r="I38" i="4"/>
  <c r="I37" i="4"/>
  <c r="I36" i="4"/>
  <c r="I73" i="4"/>
  <c r="I72" i="4"/>
  <c r="I71" i="4"/>
  <c r="I74" i="4"/>
  <c r="I67" i="4"/>
  <c r="I66" i="4"/>
  <c r="I69" i="4"/>
  <c r="I68" i="4"/>
  <c r="I54" i="4"/>
  <c r="I53" i="4"/>
  <c r="I52" i="4"/>
  <c r="I51" i="4"/>
  <c r="I42" i="4"/>
  <c r="I41" i="4"/>
  <c r="I44" i="4"/>
  <c r="I43" i="4"/>
  <c r="H19" i="4"/>
  <c r="H18" i="4"/>
  <c r="H17" i="4"/>
  <c r="H16" i="4"/>
  <c r="I15" i="4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I77" i="4"/>
  <c r="I79" i="4"/>
  <c r="I78" i="4"/>
  <c r="I76" i="4"/>
  <c r="I64" i="4"/>
  <c r="I61" i="4"/>
  <c r="I63" i="4"/>
  <c r="I62" i="4"/>
  <c r="I49" i="4"/>
  <c r="I46" i="4"/>
  <c r="I47" i="4"/>
  <c r="I48" i="4"/>
  <c r="I29" i="4"/>
  <c r="I26" i="4"/>
  <c r="I27" i="4"/>
  <c r="I28" i="4"/>
  <c r="I59" i="4"/>
  <c r="I58" i="4"/>
  <c r="I57" i="4"/>
  <c r="I56" i="4"/>
  <c r="I86" i="3"/>
  <c r="I89" i="3"/>
  <c r="I87" i="3"/>
  <c r="I88" i="3"/>
  <c r="I78" i="3"/>
  <c r="I76" i="3"/>
  <c r="I77" i="3"/>
  <c r="I48" i="3"/>
  <c r="I46" i="3"/>
  <c r="I49" i="3"/>
  <c r="I47" i="3"/>
  <c r="I54" i="3"/>
  <c r="I53" i="3"/>
  <c r="I52" i="3"/>
  <c r="I51" i="3"/>
  <c r="I72" i="3"/>
  <c r="I71" i="3"/>
  <c r="I73" i="3"/>
  <c r="I74" i="3"/>
  <c r="I98" i="3"/>
  <c r="I99" i="3"/>
  <c r="I97" i="3"/>
  <c r="I96" i="3"/>
  <c r="I66" i="3"/>
  <c r="I69" i="3"/>
  <c r="I68" i="3"/>
  <c r="I67" i="3"/>
  <c r="I36" i="3"/>
  <c r="I39" i="3"/>
  <c r="I38" i="3"/>
  <c r="I37" i="3"/>
  <c r="I59" i="3"/>
  <c r="I58" i="3"/>
  <c r="I57" i="3"/>
  <c r="I56" i="3"/>
  <c r="I24" i="3"/>
  <c r="I22" i="3"/>
  <c r="I21" i="3"/>
  <c r="I23" i="3"/>
  <c r="I84" i="3"/>
  <c r="I82" i="3"/>
  <c r="I81" i="3"/>
  <c r="I83" i="3"/>
  <c r="I14" i="3"/>
  <c r="I12" i="3"/>
  <c r="I13" i="3"/>
  <c r="I11" i="3"/>
  <c r="I61" i="3"/>
  <c r="I64" i="3"/>
  <c r="I63" i="3"/>
  <c r="I62" i="3"/>
  <c r="I43" i="3"/>
  <c r="I42" i="3"/>
  <c r="I41" i="3"/>
  <c r="I44" i="3"/>
  <c r="I91" i="3"/>
  <c r="I93" i="3"/>
  <c r="I92" i="3"/>
  <c r="I94" i="3"/>
  <c r="I31" i="3"/>
  <c r="I33" i="3"/>
  <c r="I32" i="3"/>
  <c r="I34" i="3"/>
  <c r="I26" i="3"/>
  <c r="I28" i="3"/>
  <c r="I27" i="3"/>
  <c r="I29" i="3"/>
  <c r="I79" i="2"/>
  <c r="I76" i="2"/>
  <c r="I78" i="2"/>
  <c r="I77" i="2"/>
  <c r="I12" i="2"/>
  <c r="I11" i="2"/>
  <c r="I14" i="2"/>
  <c r="I13" i="2"/>
  <c r="I99" i="2"/>
  <c r="I98" i="2"/>
  <c r="I97" i="2"/>
  <c r="I96" i="2"/>
  <c r="I54" i="2"/>
  <c r="I53" i="2"/>
  <c r="I52" i="2"/>
  <c r="I51" i="2"/>
  <c r="I82" i="2"/>
  <c r="I81" i="2"/>
  <c r="I84" i="2"/>
  <c r="I83" i="2"/>
  <c r="I86" i="2"/>
  <c r="I89" i="2"/>
  <c r="I87" i="2"/>
  <c r="I88" i="2"/>
  <c r="I47" i="2"/>
  <c r="I49" i="2"/>
  <c r="I48" i="2"/>
  <c r="I46" i="2"/>
  <c r="I58" i="2"/>
  <c r="I57" i="2"/>
  <c r="I56" i="2"/>
  <c r="I59" i="2"/>
  <c r="I21" i="2"/>
  <c r="I24" i="2"/>
  <c r="I23" i="2"/>
  <c r="I22" i="2"/>
  <c r="I41" i="2"/>
  <c r="I44" i="2"/>
  <c r="I43" i="2"/>
  <c r="I42" i="2"/>
  <c r="I93" i="2"/>
  <c r="I92" i="2"/>
  <c r="I91" i="2"/>
  <c r="I94" i="2"/>
  <c r="I63" i="2"/>
  <c r="I62" i="2"/>
  <c r="I61" i="2"/>
  <c r="I64" i="2"/>
  <c r="I16" i="2"/>
  <c r="I19" i="2"/>
  <c r="I18" i="2"/>
  <c r="I17" i="2"/>
  <c r="I74" i="2"/>
  <c r="I73" i="2"/>
  <c r="I72" i="2"/>
  <c r="I71" i="2"/>
  <c r="I69" i="2"/>
  <c r="I66" i="2"/>
  <c r="I68" i="2"/>
  <c r="I67" i="2"/>
  <c r="I32" i="2"/>
  <c r="I31" i="2"/>
  <c r="I34" i="2"/>
  <c r="I33" i="2"/>
  <c r="I26" i="2"/>
  <c r="I27" i="2"/>
  <c r="I29" i="2"/>
  <c r="I28" i="2"/>
  <c r="I36" i="2"/>
  <c r="I39" i="2"/>
  <c r="I38" i="2"/>
  <c r="I37" i="2"/>
  <c r="I12" i="1"/>
  <c r="I11" i="1"/>
  <c r="I13" i="1"/>
  <c r="I14" i="1"/>
  <c r="I16" i="1"/>
  <c r="I18" i="1"/>
  <c r="I17" i="1"/>
  <c r="I19" i="1"/>
  <c r="F72" i="1"/>
  <c r="G71" i="1"/>
  <c r="AA97" i="1" l="1"/>
  <c r="AA96" i="1"/>
  <c r="AA99" i="1"/>
  <c r="AA98" i="1"/>
  <c r="AA29" i="1"/>
  <c r="AA28" i="1"/>
  <c r="AA27" i="1"/>
  <c r="AA26" i="1"/>
  <c r="AA59" i="1"/>
  <c r="AA58" i="1"/>
  <c r="AA57" i="1"/>
  <c r="AA56" i="1"/>
  <c r="AA74" i="1"/>
  <c r="AA73" i="1"/>
  <c r="AA72" i="1"/>
  <c r="AA71" i="1"/>
  <c r="AA62" i="2"/>
  <c r="AA61" i="2"/>
  <c r="AA64" i="2"/>
  <c r="AA63" i="2"/>
  <c r="AA79" i="3"/>
  <c r="AA78" i="3"/>
  <c r="AA77" i="3"/>
  <c r="AA76" i="3"/>
  <c r="AA99" i="3"/>
  <c r="AA98" i="3"/>
  <c r="AA97" i="3"/>
  <c r="AA96" i="3"/>
  <c r="AA62" i="3"/>
  <c r="AA61" i="3"/>
  <c r="AA63" i="3"/>
  <c r="AA64" i="3"/>
  <c r="AA19" i="4"/>
  <c r="AA18" i="4"/>
  <c r="AA17" i="4"/>
  <c r="AA16" i="4"/>
  <c r="AA11" i="4"/>
  <c r="AA12" i="4"/>
  <c r="AA14" i="4"/>
  <c r="AA13" i="4"/>
  <c r="AA48" i="5"/>
  <c r="AA47" i="5"/>
  <c r="AA49" i="5"/>
  <c r="AA46" i="5"/>
  <c r="AA88" i="5"/>
  <c r="AA87" i="5"/>
  <c r="AA86" i="5"/>
  <c r="AA89" i="5"/>
  <c r="AA42" i="5"/>
  <c r="AA41" i="5"/>
  <c r="AA43" i="5"/>
  <c r="AA44" i="5"/>
  <c r="AA23" i="7"/>
  <c r="AA22" i="7"/>
  <c r="AA21" i="7"/>
  <c r="AA24" i="7"/>
  <c r="Z24" i="7"/>
  <c r="Z23" i="7"/>
  <c r="Z22" i="7"/>
  <c r="Z21" i="7"/>
  <c r="Z46" i="5"/>
  <c r="Z49" i="5"/>
  <c r="Z48" i="5"/>
  <c r="Z47" i="5"/>
  <c r="Z44" i="5"/>
  <c r="Z42" i="5"/>
  <c r="Z43" i="5"/>
  <c r="Z41" i="5"/>
  <c r="Z86" i="5"/>
  <c r="Z89" i="5"/>
  <c r="Z88" i="5"/>
  <c r="Z87" i="5"/>
  <c r="Z19" i="4"/>
  <c r="Z18" i="4"/>
  <c r="Z16" i="4"/>
  <c r="Z17" i="4"/>
  <c r="Z14" i="4"/>
  <c r="Z13" i="4"/>
  <c r="Z12" i="4"/>
  <c r="Z11" i="4"/>
  <c r="Z79" i="3"/>
  <c r="Z78" i="3"/>
  <c r="Z77" i="3"/>
  <c r="Z76" i="3"/>
  <c r="Z99" i="3"/>
  <c r="Z98" i="3"/>
  <c r="Z97" i="3"/>
  <c r="Z96" i="3"/>
  <c r="Z64" i="3"/>
  <c r="Z63" i="3"/>
  <c r="Z62" i="3"/>
  <c r="Z61" i="3"/>
  <c r="Z61" i="2"/>
  <c r="Z64" i="2"/>
  <c r="Z63" i="2"/>
  <c r="Z62" i="2"/>
  <c r="Z99" i="1"/>
  <c r="Z98" i="1"/>
  <c r="Z96" i="1"/>
  <c r="Z97" i="1" s="1"/>
  <c r="Z29" i="1"/>
  <c r="Z28" i="1"/>
  <c r="Z26" i="1"/>
  <c r="Z27" i="1"/>
  <c r="Z59" i="1"/>
  <c r="Z58" i="1"/>
  <c r="Z57" i="1"/>
  <c r="Z56" i="1"/>
  <c r="Z71" i="1"/>
  <c r="Z74" i="1"/>
  <c r="Z73" i="1"/>
  <c r="Z72" i="1"/>
  <c r="Y48" i="5"/>
  <c r="Y47" i="5"/>
  <c r="Y46" i="5"/>
  <c r="Y49" i="5"/>
  <c r="Y88" i="5"/>
  <c r="Y87" i="5"/>
  <c r="Y86" i="5"/>
  <c r="Y89" i="5"/>
  <c r="Y44" i="5"/>
  <c r="Y42" i="5"/>
  <c r="Y41" i="5"/>
  <c r="Y43" i="5"/>
  <c r="Y16" i="4"/>
  <c r="Y18" i="4"/>
  <c r="Y19" i="4"/>
  <c r="Y17" i="4"/>
  <c r="Y13" i="4"/>
  <c r="Y12" i="4"/>
  <c r="Y14" i="4"/>
  <c r="Y11" i="4"/>
  <c r="Y24" i="7"/>
  <c r="Y23" i="7"/>
  <c r="Y21" i="7"/>
  <c r="Y22" i="7"/>
  <c r="Y77" i="3"/>
  <c r="Y76" i="3"/>
  <c r="Y79" i="3"/>
  <c r="Y78" i="3"/>
  <c r="Y97" i="3"/>
  <c r="Y96" i="3"/>
  <c r="Y99" i="3"/>
  <c r="Y98" i="3"/>
  <c r="Y64" i="3"/>
  <c r="Y63" i="3"/>
  <c r="Y62" i="3"/>
  <c r="Y61" i="3"/>
  <c r="Y63" i="2"/>
  <c r="Y61" i="2"/>
  <c r="Y62" i="2"/>
  <c r="Y64" i="2"/>
  <c r="Y29" i="1"/>
  <c r="Y28" i="1"/>
  <c r="Y27" i="1"/>
  <c r="Y26" i="1"/>
  <c r="Y58" i="1"/>
  <c r="Y57" i="1"/>
  <c r="Y56" i="1"/>
  <c r="Y59" i="1"/>
  <c r="Y99" i="1"/>
  <c r="Y98" i="1"/>
  <c r="Y97" i="1"/>
  <c r="Y96" i="1"/>
  <c r="Y73" i="1"/>
  <c r="Y72" i="1"/>
  <c r="Y74" i="1"/>
  <c r="Y71" i="1"/>
  <c r="X97" i="1"/>
  <c r="X96" i="1"/>
  <c r="X99" i="1"/>
  <c r="X98" i="1"/>
  <c r="X28" i="1"/>
  <c r="X29" i="1"/>
  <c r="X27" i="1"/>
  <c r="X26" i="1"/>
  <c r="X59" i="1"/>
  <c r="X56" i="1"/>
  <c r="X58" i="1"/>
  <c r="X57" i="1"/>
  <c r="X74" i="1"/>
  <c r="X71" i="1"/>
  <c r="X73" i="1"/>
  <c r="X72" i="1"/>
  <c r="X64" i="2"/>
  <c r="X63" i="2"/>
  <c r="X62" i="2"/>
  <c r="X61" i="2"/>
  <c r="X76" i="3"/>
  <c r="X78" i="3"/>
  <c r="X77" i="3"/>
  <c r="X79" i="3"/>
  <c r="X96" i="3"/>
  <c r="X99" i="3"/>
  <c r="X98" i="3"/>
  <c r="X97" i="3"/>
  <c r="X62" i="3"/>
  <c r="X64" i="3"/>
  <c r="X63" i="3"/>
  <c r="X61" i="3"/>
  <c r="X16" i="4"/>
  <c r="X19" i="4"/>
  <c r="X18" i="4"/>
  <c r="X17" i="4"/>
  <c r="X13" i="4"/>
  <c r="X12" i="4"/>
  <c r="X14" i="4"/>
  <c r="X11" i="4"/>
  <c r="X41" i="5"/>
  <c r="X44" i="5"/>
  <c r="X43" i="5"/>
  <c r="X42" i="5"/>
  <c r="X47" i="5"/>
  <c r="X49" i="5"/>
  <c r="X46" i="5"/>
  <c r="X48" i="5"/>
  <c r="X87" i="5"/>
  <c r="X89" i="5"/>
  <c r="X88" i="5"/>
  <c r="X86" i="5"/>
  <c r="X24" i="7"/>
  <c r="X23" i="7"/>
  <c r="X22" i="7"/>
  <c r="X21" i="7"/>
  <c r="W24" i="7"/>
  <c r="W23" i="7"/>
  <c r="W22" i="7"/>
  <c r="W21" i="7"/>
  <c r="W49" i="5"/>
  <c r="W48" i="5"/>
  <c r="W47" i="5"/>
  <c r="W46" i="5"/>
  <c r="W87" i="5"/>
  <c r="W88" i="5"/>
  <c r="W86" i="5"/>
  <c r="W89" i="5"/>
  <c r="W42" i="5"/>
  <c r="W43" i="5"/>
  <c r="W41" i="5"/>
  <c r="W44" i="5"/>
  <c r="W17" i="4"/>
  <c r="W16" i="4"/>
  <c r="W19" i="4"/>
  <c r="W18" i="4"/>
  <c r="W11" i="4"/>
  <c r="W12" i="4"/>
  <c r="W13" i="4"/>
  <c r="W14" i="4"/>
  <c r="W61" i="3"/>
  <c r="W64" i="3"/>
  <c r="W63" i="3"/>
  <c r="W62" i="3"/>
  <c r="W79" i="3"/>
  <c r="W78" i="3"/>
  <c r="W77" i="3"/>
  <c r="W76" i="3"/>
  <c r="W96" i="3"/>
  <c r="W98" i="3"/>
  <c r="W97" i="3"/>
  <c r="W99" i="3"/>
  <c r="W62" i="2"/>
  <c r="W61" i="2"/>
  <c r="W64" i="2"/>
  <c r="W63" i="2"/>
  <c r="W96" i="1"/>
  <c r="W99" i="1"/>
  <c r="W97" i="1"/>
  <c r="W98" i="1"/>
  <c r="W74" i="1"/>
  <c r="W73" i="1"/>
  <c r="W72" i="1"/>
  <c r="W71" i="1"/>
  <c r="W27" i="1"/>
  <c r="W29" i="1"/>
  <c r="W28" i="1"/>
  <c r="W26" i="1"/>
  <c r="W58" i="1"/>
  <c r="W57" i="1"/>
  <c r="W59" i="1"/>
  <c r="W56" i="1"/>
  <c r="V19" i="4"/>
  <c r="V16" i="4"/>
  <c r="V18" i="4"/>
  <c r="V17" i="4"/>
  <c r="V13" i="4"/>
  <c r="V12" i="4"/>
  <c r="V11" i="4"/>
  <c r="V14" i="4"/>
  <c r="V89" i="5"/>
  <c r="V88" i="5"/>
  <c r="V87" i="5"/>
  <c r="V86" i="5"/>
  <c r="V44" i="5"/>
  <c r="V43" i="5"/>
  <c r="V42" i="5"/>
  <c r="V41" i="5"/>
  <c r="V49" i="5"/>
  <c r="V48" i="5"/>
  <c r="V47" i="5"/>
  <c r="V46" i="5"/>
  <c r="V24" i="7"/>
  <c r="V23" i="7"/>
  <c r="V22" i="7"/>
  <c r="V21" i="7"/>
  <c r="V98" i="3"/>
  <c r="V97" i="3"/>
  <c r="V96" i="3"/>
  <c r="V99" i="3"/>
  <c r="V64" i="3"/>
  <c r="V63" i="3"/>
  <c r="V62" i="3"/>
  <c r="V61" i="3"/>
  <c r="V78" i="3"/>
  <c r="V77" i="3"/>
  <c r="V76" i="3"/>
  <c r="V79" i="3"/>
  <c r="V64" i="2"/>
  <c r="V63" i="2"/>
  <c r="V62" i="2"/>
  <c r="V61" i="2"/>
  <c r="V99" i="1"/>
  <c r="V98" i="1"/>
  <c r="V97" i="1"/>
  <c r="V96" i="1"/>
  <c r="V29" i="1"/>
  <c r="V28" i="1"/>
  <c r="V26" i="1"/>
  <c r="V27" i="1"/>
  <c r="V59" i="1"/>
  <c r="V58" i="1"/>
  <c r="V57" i="1"/>
  <c r="V56" i="1"/>
  <c r="V74" i="1"/>
  <c r="V73" i="1"/>
  <c r="V72" i="1"/>
  <c r="V71" i="1"/>
  <c r="U64" i="2"/>
  <c r="U63" i="2"/>
  <c r="U62" i="2"/>
  <c r="U61" i="2"/>
  <c r="U79" i="3"/>
  <c r="U76" i="3"/>
  <c r="U78" i="3"/>
  <c r="U77" i="3"/>
  <c r="U96" i="3"/>
  <c r="U99" i="3"/>
  <c r="U98" i="3"/>
  <c r="U97" i="3"/>
  <c r="U63" i="3"/>
  <c r="U62" i="3"/>
  <c r="U61" i="3"/>
  <c r="U64" i="3"/>
  <c r="U19" i="4"/>
  <c r="U18" i="4"/>
  <c r="U17" i="4"/>
  <c r="U16" i="4"/>
  <c r="U12" i="4"/>
  <c r="U11" i="4"/>
  <c r="U13" i="4"/>
  <c r="U14" i="4"/>
  <c r="U48" i="5"/>
  <c r="U47" i="5"/>
  <c r="U46" i="5"/>
  <c r="U49" i="5"/>
  <c r="U44" i="5"/>
  <c r="U43" i="5"/>
  <c r="U42" i="5"/>
  <c r="U41" i="5"/>
  <c r="U88" i="5"/>
  <c r="U87" i="5"/>
  <c r="U86" i="5"/>
  <c r="U89" i="5"/>
  <c r="U24" i="7"/>
  <c r="U23" i="7"/>
  <c r="U21" i="7"/>
  <c r="U22" i="7"/>
  <c r="U74" i="1"/>
  <c r="U73" i="1"/>
  <c r="U72" i="1"/>
  <c r="U71" i="1"/>
  <c r="U59" i="1"/>
  <c r="U58" i="1"/>
  <c r="U57" i="1"/>
  <c r="U56" i="1"/>
  <c r="U99" i="1"/>
  <c r="U98" i="1"/>
  <c r="U97" i="1"/>
  <c r="U96" i="1"/>
  <c r="U29" i="1"/>
  <c r="U28" i="1"/>
  <c r="U27" i="1"/>
  <c r="U26" i="1"/>
  <c r="T58" i="1"/>
  <c r="T56" i="1"/>
  <c r="T59" i="1"/>
  <c r="T57" i="1"/>
  <c r="T73" i="1"/>
  <c r="T72" i="1"/>
  <c r="T71" i="1"/>
  <c r="T74" i="1"/>
  <c r="T99" i="1"/>
  <c r="T98" i="1"/>
  <c r="T97" i="1"/>
  <c r="T96" i="1"/>
  <c r="T29" i="1"/>
  <c r="T28" i="1"/>
  <c r="T26" i="1"/>
  <c r="T27" i="1"/>
  <c r="T63" i="2"/>
  <c r="T64" i="2"/>
  <c r="T62" i="2"/>
  <c r="T61" i="2"/>
  <c r="T16" i="4"/>
  <c r="T18" i="4"/>
  <c r="T17" i="4"/>
  <c r="T19" i="4"/>
  <c r="T14" i="4"/>
  <c r="T13" i="4"/>
  <c r="T12" i="4"/>
  <c r="T11" i="4"/>
  <c r="T49" i="5"/>
  <c r="T48" i="5"/>
  <c r="T47" i="5"/>
  <c r="T46" i="5"/>
  <c r="T89" i="5"/>
  <c r="T87" i="5"/>
  <c r="T86" i="5"/>
  <c r="T88" i="5"/>
  <c r="T42" i="5"/>
  <c r="T41" i="5"/>
  <c r="T44" i="5"/>
  <c r="T43" i="5"/>
  <c r="T24" i="7"/>
  <c r="T23" i="7"/>
  <c r="T22" i="7"/>
  <c r="T21" i="7"/>
  <c r="S21" i="7"/>
  <c r="S24" i="7"/>
  <c r="S23" i="7"/>
  <c r="S22" i="7"/>
  <c r="S89" i="5"/>
  <c r="S88" i="5"/>
  <c r="S87" i="5"/>
  <c r="S86" i="5"/>
  <c r="S43" i="5"/>
  <c r="S41" i="5"/>
  <c r="S42" i="5"/>
  <c r="S44" i="5"/>
  <c r="S48" i="5"/>
  <c r="S47" i="5"/>
  <c r="S46" i="5"/>
  <c r="S49" i="5"/>
  <c r="S17" i="4"/>
  <c r="S16" i="4"/>
  <c r="S19" i="4"/>
  <c r="S18" i="4"/>
  <c r="S14" i="4"/>
  <c r="S13" i="4"/>
  <c r="S12" i="4"/>
  <c r="S11" i="4"/>
  <c r="T79" i="3"/>
  <c r="T77" i="3"/>
  <c r="T78" i="3"/>
  <c r="T76" i="3"/>
  <c r="T64" i="3"/>
  <c r="T63" i="3"/>
  <c r="T61" i="3"/>
  <c r="T62" i="3"/>
  <c r="S79" i="3"/>
  <c r="S78" i="3"/>
  <c r="S77" i="3"/>
  <c r="S76" i="3"/>
  <c r="S64" i="3"/>
  <c r="S63" i="3"/>
  <c r="S62" i="3"/>
  <c r="S61" i="3"/>
  <c r="S64" i="2"/>
  <c r="S63" i="2"/>
  <c r="S62" i="2"/>
  <c r="S61" i="2"/>
  <c r="R22" i="7"/>
  <c r="R23" i="7"/>
  <c r="R24" i="7"/>
  <c r="R21" i="7"/>
  <c r="R46" i="5"/>
  <c r="R47" i="5"/>
  <c r="R48" i="5"/>
  <c r="R49" i="5"/>
  <c r="R86" i="5"/>
  <c r="R87" i="5"/>
  <c r="R88" i="5"/>
  <c r="R89" i="5"/>
  <c r="R44" i="5"/>
  <c r="R43" i="5"/>
  <c r="R42" i="5"/>
  <c r="R41" i="5"/>
  <c r="R16" i="4"/>
  <c r="R19" i="4"/>
  <c r="R18" i="4"/>
  <c r="R17" i="4"/>
  <c r="R13" i="4"/>
  <c r="R12" i="4"/>
  <c r="R14" i="4"/>
  <c r="R11" i="4"/>
  <c r="R78" i="3"/>
  <c r="R79" i="3"/>
  <c r="R77" i="3"/>
  <c r="R76" i="3"/>
  <c r="R61" i="3"/>
  <c r="R64" i="3"/>
  <c r="R63" i="3"/>
  <c r="R62" i="3"/>
  <c r="R64" i="2"/>
  <c r="R63" i="2"/>
  <c r="R62" i="2"/>
  <c r="R61" i="2"/>
  <c r="S96" i="1"/>
  <c r="S98" i="1"/>
  <c r="S97" i="1"/>
  <c r="S99" i="1"/>
  <c r="S26" i="1"/>
  <c r="S28" i="1"/>
  <c r="S27" i="1"/>
  <c r="S29" i="1"/>
  <c r="S59" i="1"/>
  <c r="S58" i="1"/>
  <c r="S57" i="1"/>
  <c r="S56" i="1"/>
  <c r="S71" i="1"/>
  <c r="S72" i="1"/>
  <c r="S73" i="1"/>
  <c r="S74" i="1"/>
  <c r="R29" i="1"/>
  <c r="R28" i="1"/>
  <c r="R27" i="1"/>
  <c r="R26" i="1"/>
  <c r="R97" i="1"/>
  <c r="R96" i="1"/>
  <c r="R98" i="1"/>
  <c r="R99" i="1"/>
  <c r="R59" i="1"/>
  <c r="R58" i="1"/>
  <c r="R57" i="1"/>
  <c r="R56" i="1"/>
  <c r="R72" i="1"/>
  <c r="R71" i="1"/>
  <c r="R74" i="1"/>
  <c r="R73" i="1"/>
  <c r="Q22" i="7"/>
  <c r="Q21" i="7"/>
  <c r="Q23" i="7"/>
  <c r="Q24" i="7"/>
  <c r="Q89" i="5"/>
  <c r="Q87" i="5"/>
  <c r="Q88" i="5"/>
  <c r="Q86" i="5"/>
  <c r="Q44" i="5"/>
  <c r="Q42" i="5"/>
  <c r="Q41" i="5"/>
  <c r="Q43" i="5"/>
  <c r="Q46" i="5"/>
  <c r="Q49" i="5"/>
  <c r="Q48" i="5"/>
  <c r="Q47" i="5"/>
  <c r="Q19" i="4"/>
  <c r="Q18" i="4"/>
  <c r="Q17" i="4"/>
  <c r="Q16" i="4"/>
  <c r="Q13" i="4"/>
  <c r="Q14" i="4"/>
  <c r="Q12" i="4"/>
  <c r="Q11" i="4"/>
  <c r="Q78" i="3"/>
  <c r="Q76" i="3"/>
  <c r="Q77" i="3"/>
  <c r="Q79" i="3"/>
  <c r="Q63" i="3"/>
  <c r="Q61" i="3"/>
  <c r="Q62" i="3"/>
  <c r="Q64" i="3"/>
  <c r="Q62" i="2"/>
  <c r="Q61" i="2"/>
  <c r="Q63" i="2"/>
  <c r="Q64" i="2"/>
  <c r="Q29" i="1"/>
  <c r="Q28" i="1"/>
  <c r="Q27" i="1"/>
  <c r="Q26" i="1"/>
  <c r="Q59" i="1"/>
  <c r="Q58" i="1"/>
  <c r="Q57" i="1"/>
  <c r="Q56" i="1"/>
  <c r="Q71" i="1"/>
  <c r="Q74" i="1"/>
  <c r="Q72" i="1"/>
  <c r="Q73" i="1"/>
  <c r="Q97" i="1"/>
  <c r="Q99" i="1"/>
  <c r="Q96" i="1"/>
  <c r="Q98" i="1"/>
  <c r="P24" i="7"/>
  <c r="P23" i="7"/>
  <c r="P22" i="7"/>
  <c r="P21" i="7"/>
  <c r="P86" i="5"/>
  <c r="P87" i="5"/>
  <c r="P88" i="5"/>
  <c r="P89" i="5"/>
  <c r="P44" i="5"/>
  <c r="P43" i="5"/>
  <c r="P42" i="5"/>
  <c r="P41" i="5"/>
  <c r="P46" i="5"/>
  <c r="P48" i="5"/>
  <c r="P49" i="5"/>
  <c r="P47" i="5"/>
  <c r="P19" i="4"/>
  <c r="P18" i="4"/>
  <c r="P17" i="4"/>
  <c r="P16" i="4"/>
  <c r="P11" i="4"/>
  <c r="P14" i="4"/>
  <c r="P13" i="4"/>
  <c r="P12" i="4"/>
  <c r="P79" i="3"/>
  <c r="P78" i="3"/>
  <c r="P77" i="3"/>
  <c r="P76" i="3"/>
  <c r="P62" i="3"/>
  <c r="P61" i="3"/>
  <c r="P63" i="3"/>
  <c r="P64" i="3"/>
  <c r="P61" i="2"/>
  <c r="P62" i="2"/>
  <c r="P64" i="2"/>
  <c r="P63" i="2"/>
  <c r="P29" i="1"/>
  <c r="P28" i="1"/>
  <c r="P27" i="1"/>
  <c r="P26" i="1"/>
  <c r="P59" i="1"/>
  <c r="P58" i="1"/>
  <c r="P57" i="1"/>
  <c r="P56" i="1"/>
  <c r="P74" i="1"/>
  <c r="P73" i="1"/>
  <c r="P72" i="1"/>
  <c r="P71" i="1"/>
  <c r="P99" i="1"/>
  <c r="P98" i="1"/>
  <c r="P97" i="1"/>
  <c r="P96" i="1"/>
  <c r="O44" i="5"/>
  <c r="O42" i="5"/>
  <c r="O41" i="5"/>
  <c r="O43" i="5"/>
  <c r="O49" i="5"/>
  <c r="O48" i="5"/>
  <c r="O47" i="5"/>
  <c r="O46" i="5"/>
  <c r="O89" i="5"/>
  <c r="O86" i="5"/>
  <c r="O88" i="5"/>
  <c r="O87" i="5"/>
  <c r="O22" i="7"/>
  <c r="O21" i="7"/>
  <c r="O24" i="7"/>
  <c r="O23" i="7"/>
  <c r="O18" i="4"/>
  <c r="O17" i="4"/>
  <c r="O16" i="4"/>
  <c r="O19" i="4"/>
  <c r="O13" i="4"/>
  <c r="O12" i="4"/>
  <c r="O14" i="4"/>
  <c r="O11" i="4"/>
  <c r="O64" i="3"/>
  <c r="O63" i="3"/>
  <c r="O61" i="3"/>
  <c r="O62" i="3"/>
  <c r="O79" i="3"/>
  <c r="O77" i="3"/>
  <c r="O76" i="3"/>
  <c r="O78" i="3"/>
  <c r="O62" i="2"/>
  <c r="O61" i="2"/>
  <c r="O64" i="2"/>
  <c r="O63" i="2"/>
  <c r="O99" i="1"/>
  <c r="O98" i="1"/>
  <c r="O97" i="1"/>
  <c r="O96" i="1"/>
  <c r="O26" i="1"/>
  <c r="O29" i="1"/>
  <c r="O28" i="1"/>
  <c r="O27" i="1"/>
  <c r="O56" i="1"/>
  <c r="O59" i="1"/>
  <c r="O58" i="1"/>
  <c r="O57" i="1"/>
  <c r="O73" i="1"/>
  <c r="O72" i="1"/>
  <c r="O74" i="1"/>
  <c r="O71" i="1"/>
  <c r="N87" i="5"/>
  <c r="N86" i="5"/>
  <c r="N89" i="5"/>
  <c r="N88" i="5"/>
  <c r="N42" i="5"/>
  <c r="N41" i="5"/>
  <c r="N44" i="5"/>
  <c r="N43" i="5"/>
  <c r="N48" i="5"/>
  <c r="N49" i="5"/>
  <c r="N47" i="5"/>
  <c r="N46" i="5"/>
  <c r="N19" i="4"/>
  <c r="N18" i="4"/>
  <c r="N17" i="4"/>
  <c r="N16" i="4"/>
  <c r="N14" i="4"/>
  <c r="N13" i="4"/>
  <c r="N12" i="4"/>
  <c r="N11" i="4"/>
  <c r="N79" i="3"/>
  <c r="N78" i="3"/>
  <c r="N77" i="3"/>
  <c r="N76" i="3"/>
  <c r="N62" i="2"/>
  <c r="N61" i="2"/>
  <c r="N64" i="2"/>
  <c r="N63" i="2"/>
  <c r="N22" i="7"/>
  <c r="N21" i="7"/>
  <c r="N24" i="7"/>
  <c r="N23" i="7"/>
  <c r="N29" i="1"/>
  <c r="N28" i="1"/>
  <c r="N27" i="1"/>
  <c r="N26" i="1"/>
  <c r="N74" i="1"/>
  <c r="N73" i="1"/>
  <c r="N71" i="1"/>
  <c r="N72" i="1"/>
  <c r="N97" i="1"/>
  <c r="N99" i="1"/>
  <c r="N98" i="1"/>
  <c r="N96" i="1"/>
  <c r="N59" i="1"/>
  <c r="N58" i="1"/>
  <c r="N57" i="1"/>
  <c r="N56" i="1"/>
  <c r="M62" i="2"/>
  <c r="M61" i="2"/>
  <c r="M64" i="2"/>
  <c r="M63" i="2"/>
  <c r="M72" i="1"/>
  <c r="M73" i="1"/>
  <c r="M71" i="1"/>
  <c r="M74" i="1"/>
  <c r="M96" i="1"/>
  <c r="M99" i="1"/>
  <c r="M98" i="1"/>
  <c r="M97" i="1"/>
  <c r="M29" i="1"/>
  <c r="M28" i="1"/>
  <c r="M27" i="1"/>
  <c r="M26" i="1"/>
  <c r="M56" i="1"/>
  <c r="M57" i="1"/>
  <c r="M59" i="1"/>
  <c r="M58" i="1"/>
  <c r="M77" i="3"/>
  <c r="M76" i="3"/>
  <c r="M79" i="3"/>
  <c r="M78" i="3"/>
  <c r="M18" i="4"/>
  <c r="M17" i="4"/>
  <c r="M19" i="4"/>
  <c r="M16" i="4"/>
  <c r="M12" i="4"/>
  <c r="M13" i="4"/>
  <c r="M11" i="4"/>
  <c r="M14" i="4"/>
  <c r="M88" i="5"/>
  <c r="M87" i="5"/>
  <c r="M86" i="5"/>
  <c r="M89" i="5"/>
  <c r="M44" i="5"/>
  <c r="M42" i="5"/>
  <c r="M41" i="5"/>
  <c r="M43" i="5"/>
  <c r="M48" i="5"/>
  <c r="M47" i="5"/>
  <c r="M46" i="5"/>
  <c r="M49" i="5"/>
  <c r="M24" i="7"/>
  <c r="M23" i="7"/>
  <c r="M22" i="7"/>
  <c r="M21" i="7"/>
  <c r="L24" i="7"/>
  <c r="L23" i="7"/>
  <c r="L21" i="7"/>
  <c r="L22" i="7"/>
  <c r="L44" i="5"/>
  <c r="L43" i="5"/>
  <c r="L42" i="5"/>
  <c r="L41" i="5"/>
  <c r="L47" i="5"/>
  <c r="L46" i="5"/>
  <c r="L49" i="5"/>
  <c r="L48" i="5"/>
  <c r="L86" i="5"/>
  <c r="L89" i="5"/>
  <c r="L88" i="5"/>
  <c r="L87" i="5"/>
  <c r="L19" i="4"/>
  <c r="L18" i="4"/>
  <c r="L17" i="4"/>
  <c r="L16" i="4"/>
  <c r="L12" i="4"/>
  <c r="L11" i="4"/>
  <c r="L14" i="4"/>
  <c r="L13" i="4"/>
  <c r="L77" i="3"/>
  <c r="L76" i="3"/>
  <c r="L79" i="3"/>
  <c r="L78" i="3"/>
  <c r="L96" i="1"/>
  <c r="L99" i="1"/>
  <c r="L98" i="1"/>
  <c r="L97" i="1"/>
  <c r="L29" i="1"/>
  <c r="L28" i="1"/>
  <c r="L27" i="1"/>
  <c r="L26" i="1"/>
  <c r="L59" i="1"/>
  <c r="L58" i="1"/>
  <c r="L57" i="1"/>
  <c r="L56" i="1"/>
  <c r="L74" i="1"/>
  <c r="L73" i="1"/>
  <c r="L72" i="1"/>
  <c r="L71" i="1"/>
  <c r="K12" i="4"/>
  <c r="K11" i="4"/>
  <c r="K13" i="4"/>
  <c r="K14" i="4"/>
  <c r="K19" i="4"/>
  <c r="K18" i="4"/>
  <c r="K17" i="4"/>
  <c r="K16" i="4"/>
  <c r="K78" i="3"/>
  <c r="K79" i="3"/>
  <c r="K76" i="3"/>
  <c r="K77" i="3"/>
  <c r="K99" i="1"/>
  <c r="K96" i="1"/>
  <c r="K98" i="1"/>
  <c r="K97" i="1"/>
  <c r="K28" i="1"/>
  <c r="K29" i="1"/>
  <c r="K27" i="1"/>
  <c r="K26" i="1"/>
  <c r="K59" i="1"/>
  <c r="K56" i="1"/>
  <c r="K57" i="1"/>
  <c r="K58" i="1"/>
  <c r="K74" i="1"/>
  <c r="K71" i="1"/>
  <c r="K73" i="1"/>
  <c r="K72" i="1"/>
  <c r="K89" i="5"/>
  <c r="K88" i="5"/>
  <c r="K87" i="5"/>
  <c r="K86" i="5"/>
  <c r="K49" i="5"/>
  <c r="K48" i="5"/>
  <c r="K47" i="5"/>
  <c r="K46" i="5"/>
  <c r="K23" i="7"/>
  <c r="K24" i="7"/>
  <c r="K22" i="7"/>
  <c r="K21" i="7"/>
  <c r="J89" i="5"/>
  <c r="J88" i="5"/>
  <c r="J87" i="5"/>
  <c r="J86" i="5"/>
  <c r="J49" i="5"/>
  <c r="J47" i="5"/>
  <c r="J46" i="5"/>
  <c r="J48" i="5"/>
  <c r="J12" i="4"/>
  <c r="J14" i="4"/>
  <c r="J13" i="4"/>
  <c r="J11" i="4"/>
  <c r="J16" i="4"/>
  <c r="J19" i="4"/>
  <c r="J18" i="4"/>
  <c r="J17" i="4"/>
  <c r="J79" i="3"/>
  <c r="J78" i="3"/>
  <c r="J76" i="3"/>
  <c r="J77" i="3"/>
  <c r="J99" i="1"/>
  <c r="J98" i="1"/>
  <c r="J97" i="1"/>
  <c r="J96" i="1"/>
  <c r="J26" i="1"/>
  <c r="J28" i="1"/>
  <c r="J27" i="1"/>
  <c r="J29" i="1"/>
  <c r="J57" i="1"/>
  <c r="J56" i="1"/>
  <c r="J59" i="1"/>
  <c r="J58" i="1"/>
  <c r="J74" i="1"/>
  <c r="J72" i="1"/>
  <c r="J73" i="1"/>
  <c r="J71" i="1"/>
  <c r="I99" i="1"/>
  <c r="I98" i="1"/>
  <c r="I97" i="1"/>
  <c r="I96" i="1"/>
  <c r="I58" i="1"/>
  <c r="I59" i="1"/>
  <c r="I57" i="1"/>
  <c r="I56" i="1"/>
  <c r="I72" i="1"/>
  <c r="I71" i="1"/>
  <c r="I74" i="1"/>
  <c r="I73" i="1"/>
  <c r="I89" i="5"/>
  <c r="I88" i="5"/>
  <c r="I87" i="5"/>
  <c r="I86" i="5"/>
  <c r="I48" i="5"/>
  <c r="I47" i="5"/>
  <c r="I46" i="5"/>
  <c r="I49" i="5"/>
  <c r="I19" i="4"/>
  <c r="I18" i="4"/>
  <c r="I17" i="4"/>
  <c r="I16" i="4"/>
  <c r="I14" i="4"/>
  <c r="I13" i="4"/>
  <c r="I12" i="4"/>
  <c r="I11" i="4"/>
  <c r="F73" i="1"/>
  <c r="G72" i="1"/>
  <c r="G73" i="1" l="1"/>
</calcChain>
</file>

<file path=xl/sharedStrings.xml><?xml version="1.0" encoding="utf-8"?>
<sst xmlns="http://schemas.openxmlformats.org/spreadsheetml/2006/main" count="669" uniqueCount="90">
  <si>
    <t xml:space="preserve">Item No </t>
  </si>
  <si>
    <t>Province</t>
  </si>
  <si>
    <t>Cylinder Size</t>
  </si>
  <si>
    <t xml:space="preserve"> Price
06 April 2023</t>
  </si>
  <si>
    <t>Revised Price
03 May  2023</t>
  </si>
  <si>
    <t>151111510-00000</t>
  </si>
  <si>
    <t>Eastern Cape</t>
  </si>
  <si>
    <t>Per Kilogram</t>
  </si>
  <si>
    <t>Free 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</si>
  <si>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</si>
  <si>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</si>
  <si>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</si>
  <si>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</si>
  <si>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</si>
  <si>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</si>
  <si>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</si>
  <si>
    <t>151111510-00001</t>
  </si>
  <si>
    <t>151111510-00002</t>
  </si>
  <si>
    <t>Ref  RT51-2022	  Tel:   012 315 5299    
	Email:  TCcontracts2@treasury.gov.za</t>
  </si>
  <si>
    <t>Revised Price
07 June  2023</t>
  </si>
  <si>
    <t>Revised Price
07 June 2023</t>
  </si>
  <si>
    <t xml:space="preserve"> </t>
  </si>
  <si>
    <t>Letsepe Mining (Pty) Ltd</t>
  </si>
  <si>
    <t>Price movement</t>
  </si>
  <si>
    <t>Revised Price
5 July 2023</t>
  </si>
  <si>
    <t>Revised Price
05 July 2023</t>
  </si>
  <si>
    <t>MDZ Fleet Solution (Pty) Ltd</t>
  </si>
  <si>
    <t>Revised Price
5 July  2023</t>
  </si>
  <si>
    <t>Mulemba Construction and Distribution CC</t>
  </si>
  <si>
    <t>Onolo Group (Pty) Ltd</t>
  </si>
  <si>
    <t>Prodipix 212</t>
  </si>
  <si>
    <t>Sibanesihle Energy (Pty) Ltd</t>
  </si>
  <si>
    <t>VNG Projects</t>
  </si>
  <si>
    <t>Revised Price
2 August 2023</t>
  </si>
  <si>
    <t>Revised Price
2 August  2023</t>
  </si>
  <si>
    <t>Revised Price
6 September 2023</t>
  </si>
  <si>
    <t>Revised Price
6 September  2023</t>
  </si>
  <si>
    <t>Revised Price
06 September 2023</t>
  </si>
  <si>
    <t>Revised Price
4 October 2023</t>
  </si>
  <si>
    <t>Revised Price
1 November 2023</t>
  </si>
  <si>
    <t>Revised Price
6 December 2023</t>
  </si>
  <si>
    <t>Revised Price
3 January 2024</t>
  </si>
  <si>
    <t>Revised Price
3 January 2023</t>
  </si>
  <si>
    <t>Revised Price
3 Janaury 2024</t>
  </si>
  <si>
    <t>Revised Price
7 February 2024</t>
  </si>
  <si>
    <t>Revised Price
7 Febraury 2024</t>
  </si>
  <si>
    <t>Revised Price
6 March 2024</t>
  </si>
  <si>
    <t>Revised Price
3 April 2024</t>
  </si>
  <si>
    <t>Revised Price                 3 April 2024</t>
  </si>
  <si>
    <t>Revised Price
4 April 2024</t>
  </si>
  <si>
    <t>Revised Price
1 May 2024</t>
  </si>
  <si>
    <t>Revised Price                 1 May 2024</t>
  </si>
  <si>
    <t>Revised Price
5 June 2024</t>
  </si>
  <si>
    <t>Revised Price                 5 June 2024</t>
  </si>
  <si>
    <t>Revised Price
4 July 2024</t>
  </si>
  <si>
    <t>Revised Price                 4 July 2024</t>
  </si>
  <si>
    <t>Revised Price
7 August 2024</t>
  </si>
  <si>
    <t>Revised Price                 7 August 2024</t>
  </si>
  <si>
    <t>Revised Price
4 September 2024</t>
  </si>
  <si>
    <t>Revised Price                 4 September 2024</t>
  </si>
  <si>
    <t>Revised Price
2 October 2024</t>
  </si>
  <si>
    <t>Revised Price                 2 October 2024</t>
  </si>
  <si>
    <t>Revised Price
6 November 2024</t>
  </si>
  <si>
    <t>Revised Price            6 November 2024</t>
  </si>
  <si>
    <t>Revised Price                 6 November 2024</t>
  </si>
  <si>
    <t>Revised Price
4 December 2024</t>
  </si>
  <si>
    <t>Revised Price                 4 December 2024</t>
  </si>
  <si>
    <t>Revised Price            4 December 2024</t>
  </si>
  <si>
    <t>CONTRACT RT51-2022: THE SUPPLY AND DELIVERY OF LIQUIFIED PETROLEUM GASES (LPG) TO THE STATE FOR THE PERIOD 1 MARCH  2023 TO 31 APRIL 2028</t>
  </si>
  <si>
    <t>CONTRACT RT51-2022: THE SUPPLY AND DELIVERY OFLIQUIFIED PETROLEUM GASES (LPG) TO THE STATE FOR THE PERIOD 1 MARCH  2023 TO 31 APRIL 2028</t>
  </si>
  <si>
    <t>Revised Price
1 January 2025</t>
  </si>
  <si>
    <t>Revised Price            1 January 2025</t>
  </si>
  <si>
    <t>Revised Price                 1 January 2025</t>
  </si>
  <si>
    <t>Revised Price
5 February 2025</t>
  </si>
  <si>
    <t>Revised Price
5 Febuary 2025</t>
  </si>
  <si>
    <t>Revised Price                 5 February 2025</t>
  </si>
  <si>
    <t>Revised Price            5 February 2025</t>
  </si>
  <si>
    <t>Revised Price
5 March 2025</t>
  </si>
  <si>
    <t>Revised Price
5 March2025</t>
  </si>
  <si>
    <t>Revised Price                 5 March 2025</t>
  </si>
  <si>
    <t>Revised Price            5 March 2025</t>
  </si>
  <si>
    <t>ADDENDUM 35</t>
  </si>
  <si>
    <t>Prices have been adjusted as per the Media Statement issued on 28 March 2025 by the Department of Energy for the following products.</t>
  </si>
  <si>
    <t>Effective date: 2 April 2025</t>
  </si>
  <si>
    <t>RT51-2022: Contract Price Adjustment for the Period 2 April 2025 to 6 May 2025</t>
  </si>
  <si>
    <t>Revised Price
2 April 2025</t>
  </si>
  <si>
    <t>Revised Price                 2 April 2025</t>
  </si>
  <si>
    <t>RT51-2022: Contract Price Adjustment for the Period  2 April 2025 to 6 May 2025</t>
  </si>
  <si>
    <t>Prices have been adjusted as per the Media Statement issued on 28 March 2025  by the Department of Energy for the following products.</t>
  </si>
  <si>
    <t>Revised Price            2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</si>
</sst>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;[Red]\-&quot;R&quot;#,##0.00"/>
    <numFmt numFmtId="164" formatCode="#,##0.00_ ;[Red]\-#,##0.00\ 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7" fontId="6" fillId="3" borderId="7" xfId="0" applyNumberFormat="1" applyFont="1" applyFill="1" applyBorder="1" applyAlignment="1">
      <alignment horizontal="center" vertical="center" wrapText="1"/>
    </xf>
    <xf numFmtId="17" fontId="6" fillId="3" borderId="1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637118</xdr:colOff>
      <xdr:row>0</xdr:row>
      <xdr:rowOff>1212851</xdr:rowOff>
    </xdr:to>
    <xdr:pic>
      <xdr:nvPicPr>
        <xdr:cNvPr id="7" name="Picture 6" descr="Letter Head">
          <a:extLst>
            <a:ext uri="{FF2B5EF4-FFF2-40B4-BE49-F238E27FC236}">
              <a16:creationId xmlns:a16="http://schemas.microsoft.com/office/drawing/2014/main" id="{F677A39D-F13A-4196-B14F-1E458A4C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"/>
          <a:ext cx="5691718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770468</xdr:colOff>
      <xdr:row>0</xdr:row>
      <xdr:rowOff>1054100</xdr:rowOff>
    </xdr:to>
    <xdr:pic>
      <xdr:nvPicPr>
        <xdr:cNvPr id="2" name="Picture 1" descr="Letter Head">
          <a:extLst>
            <a:ext uri="{FF2B5EF4-FFF2-40B4-BE49-F238E27FC236}">
              <a16:creationId xmlns:a16="http://schemas.microsoft.com/office/drawing/2014/main" id="{D968CD1E-0BA9-488B-A3C4-8EFE5C17B4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5B4AD62-F7DC-4FEB-8949-D5DB34929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4" name="Picture 3" descr="Letter Head">
          <a:extLst>
            <a:ext uri="{FF2B5EF4-FFF2-40B4-BE49-F238E27FC236}">
              <a16:creationId xmlns:a16="http://schemas.microsoft.com/office/drawing/2014/main" id="{B7E97CE1-C515-49A4-ADA1-10B424934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DAD500DE-3EE9-4585-A05F-A459413D76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821268</xdr:colOff>
      <xdr:row>0</xdr:row>
      <xdr:rowOff>1054100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0B885E3E-CC45-4A6A-8420-B02FE8BD9B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0"/>
          <a:ext cx="5691718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5</xdr:col>
      <xdr:colOff>152400</xdr:colOff>
      <xdr:row>0</xdr:row>
      <xdr:rowOff>958850</xdr:rowOff>
    </xdr:to>
    <xdr:pic>
      <xdr:nvPicPr>
        <xdr:cNvPr id="3" name="Picture 2" descr="Letter Head">
          <a:extLst>
            <a:ext uri="{FF2B5EF4-FFF2-40B4-BE49-F238E27FC236}">
              <a16:creationId xmlns:a16="http://schemas.microsoft.com/office/drawing/2014/main" id="{7599BB99-2B7F-4B61-BD5E-7E1F6A37E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6" b="29595"/>
        <a:stretch/>
      </xdr:blipFill>
      <xdr:spPr bwMode="auto">
        <a:xfrm>
          <a:off x="0" y="152400"/>
          <a:ext cx="56451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8756-E478-4879-9C12-AC4132E70932}">
  <dimension ref="A1:BB109"/>
  <sheetViews>
    <sheetView tabSelected="1" topLeftCell="V8" workbookViewId="0">
      <selection activeCell="AD5" sqref="AD1:AX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3" width="12.7265625" style="1" customWidth="1"/>
    <col min="4" max="20" width="14.1796875" style="1" customWidth="1"/>
    <col min="21" max="21" width="18.90625" style="1" customWidth="1"/>
    <col min="22" max="28" width="16.453125" style="1" customWidth="1"/>
    <col min="29" max="29" width="8.54296875" style="1" customWidth="1"/>
    <col min="30" max="30" width="11.1796875" style="1" hidden="1" customWidth="1"/>
    <col min="31" max="31" width="12.54296875" style="1" hidden="1" customWidth="1"/>
    <col min="32" max="32" width="13.90625" style="1" hidden="1" customWidth="1"/>
    <col min="33" max="33" width="12.08984375" style="1" hidden="1" customWidth="1"/>
    <col min="34" max="34" width="11.26953125" style="1" hidden="1" customWidth="1"/>
    <col min="35" max="35" width="12.54296875" style="1" hidden="1" customWidth="1"/>
    <col min="36" max="37" width="13.26953125" style="1" hidden="1" customWidth="1"/>
    <col min="38" max="38" width="13.1796875" style="1" hidden="1" customWidth="1"/>
    <col min="39" max="39" width="9.81640625" style="1" hidden="1" customWidth="1"/>
    <col min="40" max="40" width="8.7265625" style="1" hidden="1" customWidth="1"/>
    <col min="41" max="41" width="8.90625" style="1" hidden="1" customWidth="1"/>
    <col min="42" max="42" width="10.7265625" style="1" hidden="1" customWidth="1"/>
    <col min="43" max="49" width="10.81640625" style="1" hidden="1" customWidth="1"/>
    <col min="50" max="50" width="8.7265625" style="1" hidden="1" customWidth="1"/>
    <col min="51" max="51" width="8.984375E-2" style="1" customWidth="1"/>
    <col min="52" max="52" width="12.1796875" style="1" customWidth="1"/>
    <col min="53" max="53" width="15.81640625" style="1" customWidth="1"/>
    <col min="54" max="54" width="9.36328125" style="1" customWidth="1"/>
    <col min="55" max="55" width="8.36328125" style="1" customWidth="1"/>
    <col min="56" max="56" width="8.7265625" style="1" customWidth="1"/>
    <col min="57" max="16384" width="8.7265625" style="1"/>
  </cols>
  <sheetData>
    <row r="1" spans="1:54" ht="83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</row>
    <row r="2" spans="1:54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spans="1:54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54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54" ht="46.5" customHeight="1" x14ac:dyDescent="0.3">
      <c r="A5" s="44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</row>
    <row r="6" spans="1:54" ht="46.5" customHeight="1" x14ac:dyDescent="0.3">
      <c r="A6" s="44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</row>
    <row r="7" spans="1:54" ht="46.5" customHeight="1" x14ac:dyDescent="0.3">
      <c r="A7" s="44" t="s">
        <v>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54" ht="46.5" customHeight="1" x14ac:dyDescent="0.3">
      <c r="A8" s="31" t="s">
        <v>22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O8" s="34" t="s">
        <v>23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</row>
    <row r="9" spans="1:54" ht="42" x14ac:dyDescent="0.3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19</v>
      </c>
      <c r="G9" s="10" t="s">
        <v>24</v>
      </c>
      <c r="H9" s="10" t="s">
        <v>33</v>
      </c>
      <c r="I9" s="10" t="s">
        <v>35</v>
      </c>
      <c r="J9" s="10" t="s">
        <v>38</v>
      </c>
      <c r="K9" s="20" t="s">
        <v>39</v>
      </c>
      <c r="L9" s="10" t="s">
        <v>40</v>
      </c>
      <c r="M9" s="10" t="s">
        <v>41</v>
      </c>
      <c r="N9" s="10" t="s">
        <v>44</v>
      </c>
      <c r="O9" s="10" t="s">
        <v>46</v>
      </c>
      <c r="P9" s="10" t="s">
        <v>47</v>
      </c>
      <c r="Q9" s="10" t="s">
        <v>50</v>
      </c>
      <c r="R9" s="10" t="s">
        <v>52</v>
      </c>
      <c r="S9" s="10" t="s">
        <v>54</v>
      </c>
      <c r="T9" s="10" t="s">
        <v>56</v>
      </c>
      <c r="U9" s="10" t="s">
        <v>58</v>
      </c>
      <c r="V9" s="10" t="s">
        <v>60</v>
      </c>
      <c r="W9" s="10" t="s">
        <v>62</v>
      </c>
      <c r="X9" s="10" t="s">
        <v>65</v>
      </c>
      <c r="Y9" s="10" t="s">
        <v>70</v>
      </c>
      <c r="Z9" s="10" t="s">
        <v>73</v>
      </c>
      <c r="AA9" s="10" t="s">
        <v>77</v>
      </c>
      <c r="AB9" s="10" t="s">
        <v>85</v>
      </c>
      <c r="AD9" s="11">
        <v>45749</v>
      </c>
      <c r="AE9" s="11">
        <v>45717</v>
      </c>
      <c r="AF9" s="11">
        <v>45693</v>
      </c>
      <c r="AG9" s="11">
        <v>45658</v>
      </c>
      <c r="AH9" s="11">
        <v>45630</v>
      </c>
      <c r="AI9" s="11">
        <v>45597</v>
      </c>
      <c r="AJ9" s="11">
        <v>45567</v>
      </c>
      <c r="AK9" s="11">
        <v>45539</v>
      </c>
      <c r="AL9" s="11">
        <v>45505</v>
      </c>
      <c r="AM9" s="11">
        <v>45477</v>
      </c>
      <c r="AN9" s="11">
        <v>45448</v>
      </c>
      <c r="AO9" s="11">
        <v>45413</v>
      </c>
      <c r="AP9" s="11">
        <v>45385</v>
      </c>
      <c r="AQ9" s="11">
        <v>45357</v>
      </c>
      <c r="AR9" s="11">
        <v>45329</v>
      </c>
      <c r="AS9" s="11">
        <v>45294</v>
      </c>
      <c r="AT9" s="11">
        <v>45261</v>
      </c>
      <c r="AU9" s="11">
        <v>45231</v>
      </c>
      <c r="AV9" s="11">
        <v>45201</v>
      </c>
      <c r="AW9" s="11">
        <v>45170</v>
      </c>
      <c r="AX9" s="11">
        <v>45140</v>
      </c>
      <c r="AY9" s="11">
        <v>45108</v>
      </c>
    </row>
    <row r="10" spans="1:54" ht="30" customHeight="1" x14ac:dyDescent="0.3">
      <c r="A10" s="3" t="s">
        <v>5</v>
      </c>
      <c r="B10" s="3" t="s">
        <v>6</v>
      </c>
      <c r="C10" s="4" t="s">
        <v>7</v>
      </c>
      <c r="D10" s="5">
        <v>44.14</v>
      </c>
      <c r="E10" s="5">
        <f>D10-4.44</f>
        <v>39.700000000000003</v>
      </c>
      <c r="F10" s="5">
        <f>E10+0.75</f>
        <v>40.450000000000003</v>
      </c>
      <c r="G10" s="5">
        <f t="shared" ref="G10:G41" si="0">F10-AY10</f>
        <v>37.49</v>
      </c>
      <c r="H10" s="5">
        <f>G10-AX10</f>
        <v>35.880000000000003</v>
      </c>
      <c r="I10" s="5">
        <f>H10+AW10</f>
        <v>38.14</v>
      </c>
      <c r="J10" s="5">
        <f>I10+AV10</f>
        <v>40.64</v>
      </c>
      <c r="K10" s="19">
        <f>J10+AU10</f>
        <v>42.13</v>
      </c>
      <c r="L10" s="5">
        <f>K10+AT10</f>
        <v>43.800000000000004</v>
      </c>
      <c r="M10" s="5">
        <f>L10+AS10</f>
        <v>43.910000000000004</v>
      </c>
      <c r="N10" s="5">
        <f>M10+AR10</f>
        <v>44.28</v>
      </c>
      <c r="O10" s="5">
        <f>N10+AQ10</f>
        <v>44.69</v>
      </c>
      <c r="P10" s="5">
        <f>O10-AP10</f>
        <v>44.5</v>
      </c>
      <c r="Q10" s="5">
        <f>P10-AO10</f>
        <v>44.04</v>
      </c>
      <c r="R10" s="5">
        <f>Q10-AN10</f>
        <v>42.69</v>
      </c>
      <c r="S10" s="5">
        <f>R10-AM10</f>
        <v>42.47</v>
      </c>
      <c r="T10" s="5">
        <f>S10-AL10</f>
        <v>42.33</v>
      </c>
      <c r="U10" s="5">
        <f>T10-AK10</f>
        <v>42.23</v>
      </c>
      <c r="V10" s="5">
        <f>U10+AJ10</f>
        <v>42.459999999999994</v>
      </c>
      <c r="W10" s="5">
        <f>V10+AI10</f>
        <v>42.819999999999993</v>
      </c>
      <c r="X10" s="5">
        <f>W10+AH10</f>
        <v>44.539999999999992</v>
      </c>
      <c r="Y10" s="5">
        <f>X10+AG10</f>
        <v>44.669999999999995</v>
      </c>
      <c r="Z10" s="5">
        <f>Y10+AF10</f>
        <v>45.089999999999996</v>
      </c>
      <c r="AA10" s="5">
        <f>Z10-AE10</f>
        <v>45.069999999999993</v>
      </c>
      <c r="AB10" s="5">
        <f>AA10-AD10</f>
        <v>44.289999999999992</v>
      </c>
      <c r="AC10" s="8"/>
      <c r="AD10" s="9">
        <v>0.78</v>
      </c>
      <c r="AE10" s="9">
        <v>0.02</v>
      </c>
      <c r="AF10" s="9">
        <v>0.42</v>
      </c>
      <c r="AG10" s="9">
        <v>0.13</v>
      </c>
      <c r="AH10" s="9">
        <v>1.72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9">
        <v>2.2599999999999998</v>
      </c>
      <c r="AX10" s="9">
        <v>1.61</v>
      </c>
      <c r="AY10" s="9">
        <v>2.96</v>
      </c>
    </row>
    <row r="11" spans="1:54" ht="30" customHeight="1" x14ac:dyDescent="0.3">
      <c r="A11" s="3"/>
      <c r="B11" s="3"/>
      <c r="C11" s="4">
        <v>9</v>
      </c>
      <c r="D11" s="5">
        <f>D10*C11</f>
        <v>397.26</v>
      </c>
      <c r="E11" s="5">
        <f>E10*C11</f>
        <v>357.3</v>
      </c>
      <c r="F11" s="5">
        <f>$F$10*C11</f>
        <v>364.05</v>
      </c>
      <c r="G11" s="5">
        <f t="shared" si="0"/>
        <v>361.09000000000003</v>
      </c>
      <c r="H11" s="5">
        <f>C11*H10</f>
        <v>322.92</v>
      </c>
      <c r="I11" s="5">
        <f>9*I10</f>
        <v>343.26</v>
      </c>
      <c r="J11" s="5">
        <f>J10*C11</f>
        <v>365.76</v>
      </c>
      <c r="K11" s="19">
        <f>C11*K10</f>
        <v>379.17</v>
      </c>
      <c r="L11" s="5">
        <f>C11*L10</f>
        <v>394.20000000000005</v>
      </c>
      <c r="M11" s="5">
        <f>C11*M10</f>
        <v>395.19000000000005</v>
      </c>
      <c r="N11" s="5">
        <f>C11*N10</f>
        <v>398.52</v>
      </c>
      <c r="O11" s="5">
        <f>C11*O10</f>
        <v>402.21</v>
      </c>
      <c r="P11" s="5">
        <f>C11*P10</f>
        <v>400.5</v>
      </c>
      <c r="Q11" s="5">
        <f>C11*Q10</f>
        <v>396.36</v>
      </c>
      <c r="R11" s="5">
        <f>C11*R10</f>
        <v>384.21</v>
      </c>
      <c r="S11" s="5">
        <f>C11*S10</f>
        <v>382.23</v>
      </c>
      <c r="T11" s="5">
        <f>C11*T10</f>
        <v>380.96999999999997</v>
      </c>
      <c r="U11" s="5">
        <f>C11*U10</f>
        <v>380.07</v>
      </c>
      <c r="V11" s="5">
        <f>C11*V10</f>
        <v>382.13999999999993</v>
      </c>
      <c r="W11" s="5">
        <f>C11*W10</f>
        <v>385.37999999999994</v>
      </c>
      <c r="X11" s="5">
        <f>C11*X10</f>
        <v>400.8599999999999</v>
      </c>
      <c r="Y11" s="5">
        <f>C11*Y10</f>
        <v>402.03</v>
      </c>
      <c r="Z11" s="5">
        <f>C11*Z10</f>
        <v>405.80999999999995</v>
      </c>
      <c r="AA11" s="5">
        <f>C11*AA10</f>
        <v>405.62999999999994</v>
      </c>
      <c r="AB11" s="5">
        <f>C11*AB10</f>
        <v>398.6099999999999</v>
      </c>
      <c r="AD11" s="9">
        <v>0.78</v>
      </c>
      <c r="AE11" s="9">
        <v>0.02</v>
      </c>
      <c r="AF11" s="9">
        <v>0.42</v>
      </c>
      <c r="AG11" s="9">
        <v>0.13</v>
      </c>
      <c r="AH11" s="9">
        <v>1.72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9">
        <v>2.2599999999999998</v>
      </c>
      <c r="AX11" s="9">
        <v>1.61</v>
      </c>
      <c r="AY11" s="9">
        <v>2.96</v>
      </c>
    </row>
    <row r="12" spans="1:54" ht="30" customHeight="1" x14ac:dyDescent="0.3">
      <c r="A12" s="3"/>
      <c r="B12" s="3"/>
      <c r="C12" s="4">
        <v>14</v>
      </c>
      <c r="D12" s="5">
        <f>D10*C12</f>
        <v>617.96</v>
      </c>
      <c r="E12" s="5">
        <f>E10*C12</f>
        <v>555.80000000000007</v>
      </c>
      <c r="F12" s="5">
        <f>$F$10*C12</f>
        <v>566.30000000000007</v>
      </c>
      <c r="G12" s="5">
        <f t="shared" si="0"/>
        <v>563.34</v>
      </c>
      <c r="H12" s="5">
        <f>C12*H10</f>
        <v>502.32000000000005</v>
      </c>
      <c r="I12" s="5">
        <f>C12*I10</f>
        <v>533.96</v>
      </c>
      <c r="J12" s="5">
        <f>J10*14</f>
        <v>568.96</v>
      </c>
      <c r="K12" s="19">
        <f>C12*K10</f>
        <v>589.82000000000005</v>
      </c>
      <c r="L12" s="5">
        <f>C12*L10</f>
        <v>613.20000000000005</v>
      </c>
      <c r="M12" s="5">
        <f>C12*M10</f>
        <v>614.74</v>
      </c>
      <c r="N12" s="5">
        <f>C12*N10</f>
        <v>619.92000000000007</v>
      </c>
      <c r="O12" s="5">
        <f>C12*O10</f>
        <v>625.66</v>
      </c>
      <c r="P12" s="5">
        <f>C12*P10</f>
        <v>623</v>
      </c>
      <c r="Q12" s="5">
        <f>C12*Q10</f>
        <v>616.55999999999995</v>
      </c>
      <c r="R12" s="5">
        <f>C12*R10</f>
        <v>597.66</v>
      </c>
      <c r="S12" s="5">
        <f>C12*S10</f>
        <v>594.57999999999993</v>
      </c>
      <c r="T12" s="5">
        <f>C12*T10</f>
        <v>592.62</v>
      </c>
      <c r="U12" s="5">
        <f>C12*U10</f>
        <v>591.21999999999991</v>
      </c>
      <c r="V12" s="5">
        <f>C12*V10</f>
        <v>594.43999999999994</v>
      </c>
      <c r="W12" s="5">
        <f>C12*W10</f>
        <v>599.4799999999999</v>
      </c>
      <c r="X12" s="5">
        <f>C12*X10</f>
        <v>623.55999999999995</v>
      </c>
      <c r="Y12" s="5">
        <f>C12*Y10</f>
        <v>625.37999999999988</v>
      </c>
      <c r="Z12" s="5">
        <f>C12*Z10</f>
        <v>631.26</v>
      </c>
      <c r="AA12" s="5">
        <f>C12*AA10</f>
        <v>630.9799999999999</v>
      </c>
      <c r="AB12" s="5">
        <f>C12*AB10</f>
        <v>620.05999999999995</v>
      </c>
      <c r="AD12" s="9">
        <v>0.78</v>
      </c>
      <c r="AE12" s="9">
        <v>0.02</v>
      </c>
      <c r="AF12" s="9">
        <v>0.42</v>
      </c>
      <c r="AG12" s="9">
        <v>0.13</v>
      </c>
      <c r="AH12" s="9">
        <v>1.72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9">
        <v>2.2599999999999998</v>
      </c>
      <c r="AX12" s="9">
        <v>1.61</v>
      </c>
      <c r="AY12" s="9">
        <v>2.96</v>
      </c>
    </row>
    <row r="13" spans="1:54" ht="30" customHeight="1" x14ac:dyDescent="0.3">
      <c r="A13" s="3"/>
      <c r="B13" s="3"/>
      <c r="C13" s="4">
        <v>19</v>
      </c>
      <c r="D13" s="5">
        <f>D10*C13</f>
        <v>838.66</v>
      </c>
      <c r="E13" s="5">
        <f>E10*C13</f>
        <v>754.30000000000007</v>
      </c>
      <c r="F13" s="5">
        <f>$F$10*C13</f>
        <v>768.55000000000007</v>
      </c>
      <c r="G13" s="5">
        <f t="shared" si="0"/>
        <v>765.59</v>
      </c>
      <c r="H13" s="5">
        <f>C13*H10</f>
        <v>681.72</v>
      </c>
      <c r="I13" s="5">
        <f>C13*I10</f>
        <v>724.66</v>
      </c>
      <c r="J13" s="5">
        <f>J10*19</f>
        <v>772.16</v>
      </c>
      <c r="K13" s="19">
        <f>C13*K10</f>
        <v>800.47</v>
      </c>
      <c r="L13" s="5">
        <f>C13*L10</f>
        <v>832.2</v>
      </c>
      <c r="M13" s="5">
        <f>C13*M10</f>
        <v>834.29000000000008</v>
      </c>
      <c r="N13" s="5">
        <f>C13*N10</f>
        <v>841.32</v>
      </c>
      <c r="O13" s="5">
        <f>C13*O10</f>
        <v>849.1099999999999</v>
      </c>
      <c r="P13" s="5">
        <f>C13*P10</f>
        <v>845.5</v>
      </c>
      <c r="Q13" s="5">
        <f>C13*Q10</f>
        <v>836.76</v>
      </c>
      <c r="R13" s="5">
        <f>C13*R10</f>
        <v>811.1099999999999</v>
      </c>
      <c r="S13" s="5">
        <f>C13*S10</f>
        <v>806.93</v>
      </c>
      <c r="T13" s="5">
        <f>C13*T10</f>
        <v>804.27</v>
      </c>
      <c r="U13" s="5">
        <f>C13*U10</f>
        <v>802.36999999999989</v>
      </c>
      <c r="V13" s="5">
        <f>C13*V10</f>
        <v>806.7399999999999</v>
      </c>
      <c r="W13" s="5">
        <f>C13*W10</f>
        <v>813.57999999999993</v>
      </c>
      <c r="X13" s="5">
        <f>C13*X10</f>
        <v>846.25999999999988</v>
      </c>
      <c r="Y13" s="5">
        <f>C13*Y10</f>
        <v>848.7299999999999</v>
      </c>
      <c r="Z13" s="5">
        <f>C13*Z10</f>
        <v>856.70999999999992</v>
      </c>
      <c r="AA13" s="5">
        <f>C13*AA10</f>
        <v>856.32999999999993</v>
      </c>
      <c r="AB13" s="5">
        <f>C13*AB10</f>
        <v>841.50999999999988</v>
      </c>
      <c r="AD13" s="9">
        <v>0.78</v>
      </c>
      <c r="AE13" s="9">
        <v>0.02</v>
      </c>
      <c r="AF13" s="9">
        <v>0.42</v>
      </c>
      <c r="AG13" s="9">
        <v>0.13</v>
      </c>
      <c r="AH13" s="9">
        <v>1.72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9">
        <v>2.2599999999999998</v>
      </c>
      <c r="AX13" s="9">
        <v>1.61</v>
      </c>
      <c r="AY13" s="9">
        <v>2.96</v>
      </c>
    </row>
    <row r="14" spans="1:54" ht="30" customHeight="1" x14ac:dyDescent="0.3">
      <c r="A14" s="3"/>
      <c r="B14" s="3"/>
      <c r="C14" s="4">
        <v>48</v>
      </c>
      <c r="D14" s="5">
        <f>D10*C14</f>
        <v>2118.7200000000003</v>
      </c>
      <c r="E14" s="5">
        <f>E10*C14</f>
        <v>1905.6000000000001</v>
      </c>
      <c r="F14" s="5">
        <f>$F$10*C14</f>
        <v>1941.6000000000001</v>
      </c>
      <c r="G14" s="5">
        <f t="shared" si="0"/>
        <v>1938.64</v>
      </c>
      <c r="H14" s="5">
        <f>C14*H10</f>
        <v>1722.2400000000002</v>
      </c>
      <c r="I14" s="5">
        <f>C14*I10</f>
        <v>1830.72</v>
      </c>
      <c r="J14" s="5">
        <f>J10*48</f>
        <v>1950.72</v>
      </c>
      <c r="K14" s="19">
        <f>C14*K10</f>
        <v>2022.2400000000002</v>
      </c>
      <c r="L14" s="5">
        <f>C14*L10</f>
        <v>2102.4</v>
      </c>
      <c r="M14" s="5">
        <f>C14*M10</f>
        <v>2107.6800000000003</v>
      </c>
      <c r="N14" s="5">
        <f>C14*N10</f>
        <v>2125.44</v>
      </c>
      <c r="O14" s="5">
        <f>C14*O10</f>
        <v>2145.12</v>
      </c>
      <c r="P14" s="5">
        <f>C14*P10</f>
        <v>2136</v>
      </c>
      <c r="Q14" s="5">
        <f>C14*Q10</f>
        <v>2113.92</v>
      </c>
      <c r="R14" s="5">
        <f>C14*R10</f>
        <v>2049.12</v>
      </c>
      <c r="S14" s="5">
        <f>C14*S10</f>
        <v>2038.56</v>
      </c>
      <c r="T14" s="5">
        <f>C14*T10</f>
        <v>2031.84</v>
      </c>
      <c r="U14" s="5">
        <f>C14*U10</f>
        <v>2027.04</v>
      </c>
      <c r="V14" s="5">
        <f>C14*V10</f>
        <v>2038.0799999999997</v>
      </c>
      <c r="W14" s="5">
        <f>C14*W10</f>
        <v>2055.3599999999997</v>
      </c>
      <c r="X14" s="5">
        <f>C14*X10</f>
        <v>2137.9199999999996</v>
      </c>
      <c r="Y14" s="5">
        <f>C14*Y10</f>
        <v>2144.16</v>
      </c>
      <c r="Z14" s="5">
        <f>C14*Z10</f>
        <v>2164.3199999999997</v>
      </c>
      <c r="AA14" s="5">
        <f>C14*AA10</f>
        <v>2163.3599999999997</v>
      </c>
      <c r="AB14" s="5">
        <f>C14*AB10</f>
        <v>2125.9199999999996</v>
      </c>
      <c r="AD14" s="9">
        <v>0.78</v>
      </c>
      <c r="AE14" s="9">
        <v>0.02</v>
      </c>
      <c r="AF14" s="9">
        <v>0.42</v>
      </c>
      <c r="AG14" s="9">
        <v>0.13</v>
      </c>
      <c r="AH14" s="9">
        <v>1.72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9">
        <v>2.2599999999999998</v>
      </c>
      <c r="AX14" s="9">
        <v>1.61</v>
      </c>
      <c r="AY14" s="9">
        <v>2.96</v>
      </c>
    </row>
    <row r="15" spans="1:54" ht="30" customHeight="1" x14ac:dyDescent="0.3">
      <c r="A15" s="3" t="s">
        <v>5</v>
      </c>
      <c r="B15" s="3" t="s">
        <v>8</v>
      </c>
      <c r="C15" s="4" t="s">
        <v>7</v>
      </c>
      <c r="D15" s="5">
        <v>45.28</v>
      </c>
      <c r="E15" s="5">
        <f>D15-4.44</f>
        <v>40.840000000000003</v>
      </c>
      <c r="F15" s="5">
        <f>E15+0.75</f>
        <v>41.59</v>
      </c>
      <c r="G15" s="5">
        <f t="shared" si="0"/>
        <v>38.630000000000003</v>
      </c>
      <c r="H15" s="5">
        <f>G15-AX15</f>
        <v>37.020000000000003</v>
      </c>
      <c r="I15" s="5">
        <f>H15+AW15</f>
        <v>39.28</v>
      </c>
      <c r="J15" s="5">
        <f>I15+AV15</f>
        <v>41.78</v>
      </c>
      <c r="K15" s="19">
        <f>J15+AU15</f>
        <v>43.27</v>
      </c>
      <c r="L15" s="5">
        <f>K15+AT15</f>
        <v>44.940000000000005</v>
      </c>
      <c r="M15" s="5">
        <f>L15+AS15</f>
        <v>45.050000000000004</v>
      </c>
      <c r="N15" s="5">
        <f>M15+AR15</f>
        <v>45.42</v>
      </c>
      <c r="O15" s="5">
        <f>N15+AQ15</f>
        <v>45.83</v>
      </c>
      <c r="P15" s="5">
        <f>O15-AP15</f>
        <v>45.64</v>
      </c>
      <c r="Q15" s="5">
        <f>P15-AO15</f>
        <v>45.18</v>
      </c>
      <c r="R15" s="5">
        <f>Q15-AN15</f>
        <v>43.83</v>
      </c>
      <c r="S15" s="5">
        <f>R15-AM15</f>
        <v>43.61</v>
      </c>
      <c r="T15" s="5">
        <f>S15-AL15</f>
        <v>43.47</v>
      </c>
      <c r="U15" s="5">
        <f>T15-AK15</f>
        <v>43.37</v>
      </c>
      <c r="V15" s="5">
        <f>U15+AJ15</f>
        <v>43.599999999999994</v>
      </c>
      <c r="W15" s="5">
        <f>V15+AI15</f>
        <v>43.959999999999994</v>
      </c>
      <c r="X15" s="5">
        <f>W15+AH15</f>
        <v>45.679999999999993</v>
      </c>
      <c r="Y15" s="5">
        <f>X15+AG15</f>
        <v>45.809999999999995</v>
      </c>
      <c r="Z15" s="5">
        <f t="shared" ref="Z15:Z70" si="1">Y15+AF15</f>
        <v>46.23</v>
      </c>
      <c r="AA15" s="5">
        <f t="shared" ref="AA15:AA70" si="2">Z15-AE15</f>
        <v>46.209999999999994</v>
      </c>
      <c r="AB15" s="5">
        <f>AA15-AD15</f>
        <v>45.419999999999995</v>
      </c>
      <c r="AD15" s="9">
        <v>0.79</v>
      </c>
      <c r="AE15" s="9">
        <v>0.02</v>
      </c>
      <c r="AF15" s="9">
        <v>0.42</v>
      </c>
      <c r="AG15" s="9">
        <v>0.13</v>
      </c>
      <c r="AH15" s="9">
        <v>1.72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9">
        <v>2.2599999999999998</v>
      </c>
      <c r="AX15" s="9">
        <v>1.61</v>
      </c>
      <c r="AY15" s="9">
        <v>2.96</v>
      </c>
    </row>
    <row r="16" spans="1:54" ht="30" customHeight="1" x14ac:dyDescent="0.3">
      <c r="A16" s="3"/>
      <c r="B16" s="3"/>
      <c r="C16" s="4">
        <v>9</v>
      </c>
      <c r="D16" s="5">
        <f>D15*C16</f>
        <v>407.52</v>
      </c>
      <c r="E16" s="5">
        <f>E15*C16</f>
        <v>367.56000000000006</v>
      </c>
      <c r="F16" s="5">
        <f>C16*$F$15</f>
        <v>374.31000000000006</v>
      </c>
      <c r="G16" s="5">
        <f t="shared" si="0"/>
        <v>371.35000000000008</v>
      </c>
      <c r="H16" s="5">
        <v>333.18</v>
      </c>
      <c r="I16" s="5">
        <f>C16*I15</f>
        <v>353.52</v>
      </c>
      <c r="J16" s="5">
        <f>J15*9</f>
        <v>376.02</v>
      </c>
      <c r="K16" s="19">
        <f>C16*K15</f>
        <v>389.43</v>
      </c>
      <c r="L16" s="5">
        <f>C16*L15</f>
        <v>404.46000000000004</v>
      </c>
      <c r="M16" s="5">
        <f>C16*M15</f>
        <v>405.45000000000005</v>
      </c>
      <c r="N16" s="5">
        <f>C16*N15</f>
        <v>408.78000000000003</v>
      </c>
      <c r="O16" s="5">
        <f>C16*O15</f>
        <v>412.46999999999997</v>
      </c>
      <c r="P16" s="5">
        <f>C16*P15</f>
        <v>410.76</v>
      </c>
      <c r="Q16" s="5">
        <f>C16*Q15</f>
        <v>406.62</v>
      </c>
      <c r="R16" s="5">
        <f>C16*R15</f>
        <v>394.46999999999997</v>
      </c>
      <c r="S16" s="5">
        <f>C16*S15</f>
        <v>392.49</v>
      </c>
      <c r="T16" s="5">
        <f>C16*T15</f>
        <v>391.23</v>
      </c>
      <c r="U16" s="5">
        <f>C16*U15</f>
        <v>390.33</v>
      </c>
      <c r="V16" s="5">
        <f>C16*V15</f>
        <v>392.4</v>
      </c>
      <c r="W16" s="5">
        <f>C16*W15</f>
        <v>395.63999999999993</v>
      </c>
      <c r="X16" s="5">
        <f>C16*X15</f>
        <v>411.11999999999995</v>
      </c>
      <c r="Y16" s="5">
        <f>C16*Y15</f>
        <v>412.28999999999996</v>
      </c>
      <c r="Z16" s="5">
        <f>C16*Z15</f>
        <v>416.07</v>
      </c>
      <c r="AA16" s="5">
        <f>C16*AA15</f>
        <v>415.88999999999993</v>
      </c>
      <c r="AB16" s="5">
        <f>C16*AB15</f>
        <v>408.78</v>
      </c>
      <c r="AD16" s="9">
        <v>0.79</v>
      </c>
      <c r="AE16" s="9">
        <v>0.02</v>
      </c>
      <c r="AF16" s="9">
        <v>0.42</v>
      </c>
      <c r="AG16" s="9">
        <v>0.13</v>
      </c>
      <c r="AH16" s="9">
        <v>1.72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9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633.92000000000007</v>
      </c>
      <c r="E17" s="5">
        <f>E15*C17</f>
        <v>571.76</v>
      </c>
      <c r="F17" s="5">
        <f t="shared" ref="F17:F18" si="3">C17*$F$15</f>
        <v>582.26</v>
      </c>
      <c r="G17" s="5">
        <f t="shared" si="0"/>
        <v>579.29999999999995</v>
      </c>
      <c r="H17" s="5">
        <f>C17*H15</f>
        <v>518.28000000000009</v>
      </c>
      <c r="I17" s="5">
        <f>C16*I15</f>
        <v>353.52</v>
      </c>
      <c r="J17" s="5">
        <f>J15*14</f>
        <v>584.92000000000007</v>
      </c>
      <c r="K17" s="19">
        <f>C17*K15</f>
        <v>605.78000000000009</v>
      </c>
      <c r="L17" s="5">
        <f>C17*L15</f>
        <v>629.16000000000008</v>
      </c>
      <c r="M17" s="5">
        <f>C17*M15</f>
        <v>630.70000000000005</v>
      </c>
      <c r="N17" s="5">
        <f>C17*N15</f>
        <v>635.88</v>
      </c>
      <c r="O17" s="5">
        <f>C17*O15</f>
        <v>641.62</v>
      </c>
      <c r="P17" s="5">
        <f>C17*P15</f>
        <v>638.96</v>
      </c>
      <c r="Q17" s="5">
        <f>C17*Q15</f>
        <v>632.52</v>
      </c>
      <c r="R17" s="5">
        <f>C17*R15</f>
        <v>613.62</v>
      </c>
      <c r="S17" s="5">
        <f>C17*S15</f>
        <v>610.54</v>
      </c>
      <c r="T17" s="5">
        <f>C17*T15</f>
        <v>608.57999999999993</v>
      </c>
      <c r="U17" s="5">
        <f>C17*U15</f>
        <v>607.17999999999995</v>
      </c>
      <c r="V17" s="5">
        <f>C17*V15</f>
        <v>610.39999999999986</v>
      </c>
      <c r="W17" s="5">
        <f>C17*W15</f>
        <v>615.43999999999994</v>
      </c>
      <c r="X17" s="5">
        <f>C17*X15</f>
        <v>639.51999999999987</v>
      </c>
      <c r="Y17" s="5">
        <f>C17*Y15</f>
        <v>641.33999999999992</v>
      </c>
      <c r="Z17" s="5">
        <f>C17*Z15</f>
        <v>647.21999999999991</v>
      </c>
      <c r="AA17" s="5">
        <f>C17*AA15</f>
        <v>646.93999999999994</v>
      </c>
      <c r="AB17" s="5">
        <f>C17*AB15</f>
        <v>635.87999999999988</v>
      </c>
      <c r="AD17" s="9">
        <v>0.79</v>
      </c>
      <c r="AE17" s="9">
        <v>0.02</v>
      </c>
      <c r="AF17" s="9">
        <v>0.42</v>
      </c>
      <c r="AG17" s="9">
        <v>0.13</v>
      </c>
      <c r="AH17" s="9">
        <v>1.72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9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860.32</v>
      </c>
      <c r="E18" s="5">
        <f>E15*C18</f>
        <v>775.96</v>
      </c>
      <c r="F18" s="5">
        <f t="shared" si="3"/>
        <v>790.21</v>
      </c>
      <c r="G18" s="5">
        <f t="shared" si="0"/>
        <v>787.25</v>
      </c>
      <c r="H18" s="5">
        <f>C18*H15</f>
        <v>703.38000000000011</v>
      </c>
      <c r="I18" s="5">
        <f>C18*I15</f>
        <v>746.32</v>
      </c>
      <c r="J18" s="5">
        <f>J15*19</f>
        <v>793.82</v>
      </c>
      <c r="K18" s="19">
        <f>C18*K15</f>
        <v>822.13000000000011</v>
      </c>
      <c r="L18" s="5">
        <f>C18*L15</f>
        <v>853.86000000000013</v>
      </c>
      <c r="M18" s="5">
        <f>C18*M15</f>
        <v>855.95</v>
      </c>
      <c r="N18" s="5">
        <f>C18*N15</f>
        <v>862.98</v>
      </c>
      <c r="O18" s="5">
        <f>C18*O15</f>
        <v>870.77</v>
      </c>
      <c r="P18" s="5">
        <f>C18*P15</f>
        <v>867.16</v>
      </c>
      <c r="Q18" s="5">
        <f>C18*Q15</f>
        <v>858.42</v>
      </c>
      <c r="R18" s="5">
        <f>C18*R15</f>
        <v>832.77</v>
      </c>
      <c r="S18" s="5">
        <f>C18*S15</f>
        <v>828.59</v>
      </c>
      <c r="T18" s="5">
        <f>C18*T15</f>
        <v>825.93</v>
      </c>
      <c r="U18" s="5">
        <f>C18*U15</f>
        <v>824.03</v>
      </c>
      <c r="V18" s="5">
        <f>C18*V15</f>
        <v>828.39999999999986</v>
      </c>
      <c r="W18" s="5">
        <f>C18*W15</f>
        <v>835.2399999999999</v>
      </c>
      <c r="X18" s="5">
        <f>C18*X15</f>
        <v>867.91999999999985</v>
      </c>
      <c r="Y18" s="5">
        <f>C18*Y15</f>
        <v>870.38999999999987</v>
      </c>
      <c r="Z18" s="5">
        <f>C18*Z15</f>
        <v>878.36999999999989</v>
      </c>
      <c r="AA18" s="5">
        <f>C18*AA15</f>
        <v>877.9899999999999</v>
      </c>
      <c r="AB18" s="5">
        <f>C18*AB15</f>
        <v>862.9799999999999</v>
      </c>
      <c r="AD18" s="9">
        <v>0.79</v>
      </c>
      <c r="AE18" s="9">
        <v>0.02</v>
      </c>
      <c r="AF18" s="9">
        <v>0.42</v>
      </c>
      <c r="AG18" s="9">
        <v>0.13</v>
      </c>
      <c r="AH18" s="9">
        <v>1.72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9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2173.44</v>
      </c>
      <c r="E19" s="5">
        <f>E15*C19</f>
        <v>1960.3200000000002</v>
      </c>
      <c r="F19" s="5">
        <f>C19*$F$15</f>
        <v>1996.3200000000002</v>
      </c>
      <c r="G19" s="5">
        <f t="shared" si="0"/>
        <v>1993.3600000000001</v>
      </c>
      <c r="H19" s="5">
        <f>C19*H15</f>
        <v>1776.96</v>
      </c>
      <c r="I19" s="5">
        <f>C19*I15</f>
        <v>1885.44</v>
      </c>
      <c r="J19" s="5">
        <f>J15*48</f>
        <v>2005.44</v>
      </c>
      <c r="K19" s="19">
        <f>C19*K15</f>
        <v>2076.96</v>
      </c>
      <c r="L19" s="5">
        <f>C19*L15</f>
        <v>2157.1200000000003</v>
      </c>
      <c r="M19" s="5">
        <f>C19*M15</f>
        <v>2162.4</v>
      </c>
      <c r="N19" s="5">
        <f>C19*N15</f>
        <v>2180.16</v>
      </c>
      <c r="O19" s="5">
        <f>C19*O15</f>
        <v>2199.84</v>
      </c>
      <c r="P19" s="5">
        <f>C19*P15</f>
        <v>2190.7200000000003</v>
      </c>
      <c r="Q19" s="5">
        <f>C19*Q15</f>
        <v>2168.64</v>
      </c>
      <c r="R19" s="5">
        <f>C19*R15</f>
        <v>2103.84</v>
      </c>
      <c r="S19" s="5">
        <f>C19*S15</f>
        <v>2093.2799999999997</v>
      </c>
      <c r="T19" s="5">
        <f>C19*T15</f>
        <v>2086.56</v>
      </c>
      <c r="U19" s="5">
        <f>C19*U15</f>
        <v>2081.7599999999998</v>
      </c>
      <c r="V19" s="5">
        <f>C19*V15</f>
        <v>2092.7999999999997</v>
      </c>
      <c r="W19" s="5">
        <f>C19*W15</f>
        <v>2110.08</v>
      </c>
      <c r="X19" s="5">
        <f>C19*X15</f>
        <v>2192.6399999999994</v>
      </c>
      <c r="Y19" s="5">
        <f>C19*Y15</f>
        <v>2198.8799999999997</v>
      </c>
      <c r="Z19" s="5">
        <f>C19*Z15</f>
        <v>2219.04</v>
      </c>
      <c r="AA19" s="5">
        <f>C19*AA15</f>
        <v>2218.08</v>
      </c>
      <c r="AB19" s="5">
        <f>C19*AB15</f>
        <v>2180.16</v>
      </c>
      <c r="AD19" s="9">
        <v>0.79</v>
      </c>
      <c r="AE19" s="9">
        <v>0.02</v>
      </c>
      <c r="AF19" s="9">
        <v>0.42</v>
      </c>
      <c r="AG19" s="9">
        <v>0.13</v>
      </c>
      <c r="AH19" s="9">
        <v>1.72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9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5</v>
      </c>
      <c r="B20" s="3" t="s">
        <v>9</v>
      </c>
      <c r="C20" s="4" t="s">
        <v>7</v>
      </c>
      <c r="D20" s="5">
        <v>45.15</v>
      </c>
      <c r="E20" s="5">
        <f>D20-4.44</f>
        <v>40.71</v>
      </c>
      <c r="F20" s="5">
        <f>E20+0.75</f>
        <v>41.46</v>
      </c>
      <c r="G20" s="5">
        <f t="shared" si="0"/>
        <v>38.5</v>
      </c>
      <c r="H20" s="5">
        <f>G20-AX20</f>
        <v>36.89</v>
      </c>
      <c r="I20" s="5">
        <f>H20+AW20</f>
        <v>39.15</v>
      </c>
      <c r="J20" s="5">
        <f>I20+AV20</f>
        <v>41.65</v>
      </c>
      <c r="K20" s="19">
        <f>J20+AU20</f>
        <v>43.14</v>
      </c>
      <c r="L20" s="5">
        <f>K20+AT20</f>
        <v>44.81</v>
      </c>
      <c r="M20" s="5">
        <f>L20+AS20</f>
        <v>44.92</v>
      </c>
      <c r="N20" s="5">
        <f>M20+AR20</f>
        <v>45.29</v>
      </c>
      <c r="O20" s="5">
        <f>N20+AQ20</f>
        <v>45.699999999999996</v>
      </c>
      <c r="P20" s="5">
        <f>O20-AP20</f>
        <v>45.51</v>
      </c>
      <c r="Q20" s="5">
        <f>P20-AO20</f>
        <v>45.05</v>
      </c>
      <c r="R20" s="5">
        <f>Q20-AN20</f>
        <v>43.699999999999996</v>
      </c>
      <c r="S20" s="5">
        <f>R20-AM20</f>
        <v>43.48</v>
      </c>
      <c r="T20" s="5">
        <f>S20-AL20</f>
        <v>43.339999999999996</v>
      </c>
      <c r="U20" s="5">
        <f>T20-AK20</f>
        <v>43.239999999999995</v>
      </c>
      <c r="V20" s="5">
        <f>U20+AJ20</f>
        <v>43.469999999999992</v>
      </c>
      <c r="W20" s="5">
        <f>V20+AI20</f>
        <v>43.829999999999991</v>
      </c>
      <c r="X20" s="5">
        <f>W20+AH20</f>
        <v>45.54999999999999</v>
      </c>
      <c r="Y20" s="5">
        <f>X20+AG20</f>
        <v>45.679999999999993</v>
      </c>
      <c r="Z20" s="5">
        <f t="shared" si="1"/>
        <v>46.099999999999994</v>
      </c>
      <c r="AA20" s="5">
        <f t="shared" si="2"/>
        <v>46.079999999999991</v>
      </c>
      <c r="AB20" s="5">
        <f>AA20-AD20</f>
        <v>45.289999999999992</v>
      </c>
      <c r="AD20" s="9">
        <v>0.79</v>
      </c>
      <c r="AE20" s="9">
        <v>0.02</v>
      </c>
      <c r="AF20" s="9">
        <v>0.42</v>
      </c>
      <c r="AG20" s="9">
        <v>0.13</v>
      </c>
      <c r="AH20" s="9">
        <v>1.72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9">
        <v>2.2599999999999998</v>
      </c>
      <c r="AX20" s="9">
        <v>1.61</v>
      </c>
      <c r="AY20" s="9">
        <v>2.96</v>
      </c>
    </row>
    <row r="21" spans="1:51" ht="30" customHeight="1" x14ac:dyDescent="0.3">
      <c r="A21" s="3"/>
      <c r="B21" s="3"/>
      <c r="C21" s="4">
        <v>9</v>
      </c>
      <c r="D21" s="5">
        <f>D20*C21</f>
        <v>406.34999999999997</v>
      </c>
      <c r="E21" s="5">
        <f>E20*C21</f>
        <v>366.39</v>
      </c>
      <c r="F21" s="5">
        <f>C21*$F$20</f>
        <v>373.14</v>
      </c>
      <c r="G21" s="5">
        <f t="shared" si="0"/>
        <v>370.18</v>
      </c>
      <c r="H21" s="5">
        <f>C21*H20</f>
        <v>332.01</v>
      </c>
      <c r="I21" s="5">
        <f>C21*I20</f>
        <v>352.34999999999997</v>
      </c>
      <c r="J21" s="5">
        <f>J20*9</f>
        <v>374.84999999999997</v>
      </c>
      <c r="K21" s="19">
        <f>C21*K20</f>
        <v>388.26</v>
      </c>
      <c r="L21" s="5">
        <f>C21*L20</f>
        <v>403.29</v>
      </c>
      <c r="M21" s="5">
        <f>C21*M20</f>
        <v>404.28000000000003</v>
      </c>
      <c r="N21" s="5">
        <f>C21*N20</f>
        <v>407.61</v>
      </c>
      <c r="O21" s="5">
        <f>C21*O20</f>
        <v>411.29999999999995</v>
      </c>
      <c r="P21" s="5">
        <f>C21*P20</f>
        <v>409.59</v>
      </c>
      <c r="Q21" s="5">
        <f>C21*Q20</f>
        <v>405.45</v>
      </c>
      <c r="R21" s="5">
        <f>C21*R20</f>
        <v>393.29999999999995</v>
      </c>
      <c r="S21" s="5">
        <f>C21*S20</f>
        <v>391.32</v>
      </c>
      <c r="T21" s="5">
        <f>C21*T20</f>
        <v>390.05999999999995</v>
      </c>
      <c r="U21" s="5">
        <f>C21*U20</f>
        <v>389.15999999999997</v>
      </c>
      <c r="V21" s="5">
        <f>C21*V20</f>
        <v>391.2299999999999</v>
      </c>
      <c r="W21" s="5">
        <f>C21*W20</f>
        <v>394.46999999999991</v>
      </c>
      <c r="X21" s="5">
        <f>C21*X20</f>
        <v>409.94999999999993</v>
      </c>
      <c r="Y21" s="5">
        <f>C21*Y20</f>
        <v>411.11999999999995</v>
      </c>
      <c r="Z21" s="5">
        <f>C21*Z20</f>
        <v>414.9</v>
      </c>
      <c r="AA21" s="5">
        <f>C21*AA20</f>
        <v>414.71999999999991</v>
      </c>
      <c r="AB21" s="5">
        <f>C21*AB20</f>
        <v>407.6099999999999</v>
      </c>
      <c r="AD21" s="9">
        <v>0.79</v>
      </c>
      <c r="AE21" s="9">
        <v>0.02</v>
      </c>
      <c r="AF21" s="9">
        <v>0.42</v>
      </c>
      <c r="AG21" s="9">
        <v>0.13</v>
      </c>
      <c r="AH21" s="9">
        <v>1.72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9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9">
        <v>2.5</v>
      </c>
      <c r="AW21" s="9">
        <v>2.2599999999999998</v>
      </c>
      <c r="AX21" s="9">
        <v>1.61</v>
      </c>
      <c r="AY21" s="9">
        <v>2.96</v>
      </c>
    </row>
    <row r="22" spans="1:51" ht="30" customHeight="1" x14ac:dyDescent="0.3">
      <c r="A22" s="3"/>
      <c r="B22" s="3"/>
      <c r="C22" s="4">
        <v>14</v>
      </c>
      <c r="D22" s="5">
        <f>D20*C22</f>
        <v>632.1</v>
      </c>
      <c r="E22" s="5">
        <f>E20*C22</f>
        <v>569.94000000000005</v>
      </c>
      <c r="F22" s="5">
        <f t="shared" ref="F22:F24" si="4">C22*$F$20</f>
        <v>580.44000000000005</v>
      </c>
      <c r="G22" s="5">
        <f t="shared" si="0"/>
        <v>577.48</v>
      </c>
      <c r="H22" s="5">
        <f>C22*H20</f>
        <v>516.46</v>
      </c>
      <c r="I22" s="5">
        <f>C22*I20</f>
        <v>548.1</v>
      </c>
      <c r="J22" s="5">
        <f>J20*14</f>
        <v>583.1</v>
      </c>
      <c r="K22" s="19">
        <f>C22*K20</f>
        <v>603.96</v>
      </c>
      <c r="L22" s="5">
        <f>C22*L20</f>
        <v>627.34</v>
      </c>
      <c r="M22" s="5">
        <f>C22*M20</f>
        <v>628.88</v>
      </c>
      <c r="N22" s="5">
        <f>C22*N20</f>
        <v>634.05999999999995</v>
      </c>
      <c r="O22" s="5">
        <f>C22*O20</f>
        <v>639.79999999999995</v>
      </c>
      <c r="P22" s="5">
        <f>C22*P20</f>
        <v>637.14</v>
      </c>
      <c r="Q22" s="5">
        <f>C22*Q20</f>
        <v>630.69999999999993</v>
      </c>
      <c r="R22" s="5">
        <f>C22*R20</f>
        <v>611.79999999999995</v>
      </c>
      <c r="S22" s="5">
        <f>C22*S20</f>
        <v>608.71999999999991</v>
      </c>
      <c r="T22" s="5">
        <f>C22*T20</f>
        <v>606.76</v>
      </c>
      <c r="U22" s="5">
        <f>C22*U20</f>
        <v>605.3599999999999</v>
      </c>
      <c r="V22" s="5">
        <f>C22*V20</f>
        <v>608.57999999999993</v>
      </c>
      <c r="W22" s="5">
        <f>C22*W20</f>
        <v>613.61999999999989</v>
      </c>
      <c r="X22" s="5">
        <f>C22*X20</f>
        <v>637.69999999999982</v>
      </c>
      <c r="Y22" s="5">
        <f>C22*Y20</f>
        <v>639.51999999999987</v>
      </c>
      <c r="Z22" s="5">
        <f>C22*Z20</f>
        <v>645.39999999999986</v>
      </c>
      <c r="AA22" s="5">
        <f>C22*AA20</f>
        <v>645.11999999999989</v>
      </c>
      <c r="AB22" s="5">
        <f>C22*AB20</f>
        <v>634.05999999999995</v>
      </c>
      <c r="AD22" s="9">
        <v>0.79</v>
      </c>
      <c r="AE22" s="9">
        <v>0.02</v>
      </c>
      <c r="AF22" s="9">
        <v>0.42</v>
      </c>
      <c r="AG22" s="9">
        <v>0.13</v>
      </c>
      <c r="AH22" s="9">
        <v>1.72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9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9">
        <v>2.5</v>
      </c>
      <c r="AW22" s="9">
        <v>2.2599999999999998</v>
      </c>
      <c r="AX22" s="9">
        <v>1.61</v>
      </c>
      <c r="AY22" s="9">
        <v>2.96</v>
      </c>
    </row>
    <row r="23" spans="1:51" ht="30" customHeight="1" x14ac:dyDescent="0.3">
      <c r="A23" s="3"/>
      <c r="B23" s="3"/>
      <c r="C23" s="4">
        <v>19</v>
      </c>
      <c r="D23" s="5">
        <f>D20*C23</f>
        <v>857.85</v>
      </c>
      <c r="E23" s="5">
        <f>E20*C23</f>
        <v>773.49</v>
      </c>
      <c r="F23" s="5">
        <f t="shared" si="4"/>
        <v>787.74</v>
      </c>
      <c r="G23" s="5">
        <f t="shared" si="0"/>
        <v>784.78</v>
      </c>
      <c r="H23" s="5">
        <f>C23*H20</f>
        <v>700.91</v>
      </c>
      <c r="I23" s="5">
        <f>C23*I20</f>
        <v>743.85</v>
      </c>
      <c r="J23" s="5">
        <f>J20*19</f>
        <v>791.35</v>
      </c>
      <c r="K23" s="19">
        <f>C23*K20</f>
        <v>819.66</v>
      </c>
      <c r="L23" s="5">
        <f>C23*L20</f>
        <v>851.3900000000001</v>
      </c>
      <c r="M23" s="5">
        <f>C23*M20</f>
        <v>853.48</v>
      </c>
      <c r="N23" s="5">
        <f>C23*N20</f>
        <v>860.51</v>
      </c>
      <c r="O23" s="5">
        <f>C23*O20</f>
        <v>868.3</v>
      </c>
      <c r="P23" s="5">
        <f>C23*P20</f>
        <v>864.68999999999994</v>
      </c>
      <c r="Q23" s="5">
        <f>C23*Q20</f>
        <v>855.94999999999993</v>
      </c>
      <c r="R23" s="5">
        <f>C23*R20</f>
        <v>830.3</v>
      </c>
      <c r="S23" s="5">
        <f>C23*S20</f>
        <v>826.11999999999989</v>
      </c>
      <c r="T23" s="5">
        <f>C23*T20</f>
        <v>823.45999999999992</v>
      </c>
      <c r="U23" s="5">
        <f>C23*U20</f>
        <v>821.56</v>
      </c>
      <c r="V23" s="5">
        <f>C23*V20</f>
        <v>825.92999999999984</v>
      </c>
      <c r="W23" s="5">
        <f>C23*W20</f>
        <v>832.76999999999987</v>
      </c>
      <c r="X23" s="5">
        <f>C23*X20</f>
        <v>865.44999999999982</v>
      </c>
      <c r="Y23" s="5">
        <f>C23*Y20</f>
        <v>867.91999999999985</v>
      </c>
      <c r="Z23" s="5">
        <f>C23*Z20</f>
        <v>875.89999999999986</v>
      </c>
      <c r="AA23" s="5">
        <f>C23*AA20</f>
        <v>875.51999999999987</v>
      </c>
      <c r="AB23" s="5">
        <f>C23*AB20</f>
        <v>860.50999999999988</v>
      </c>
      <c r="AD23" s="9">
        <v>0.79</v>
      </c>
      <c r="AE23" s="9">
        <v>0.02</v>
      </c>
      <c r="AF23" s="9">
        <v>0.42</v>
      </c>
      <c r="AG23" s="9">
        <v>0.13</v>
      </c>
      <c r="AH23" s="9">
        <v>1.72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9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9">
        <v>2.5</v>
      </c>
      <c r="AW23" s="9">
        <v>2.2599999999999998</v>
      </c>
      <c r="AX23" s="9">
        <v>1.61</v>
      </c>
      <c r="AY23" s="9">
        <v>2.96</v>
      </c>
    </row>
    <row r="24" spans="1:51" ht="30" customHeight="1" x14ac:dyDescent="0.3">
      <c r="A24" s="3"/>
      <c r="B24" s="3"/>
      <c r="C24" s="4">
        <v>48</v>
      </c>
      <c r="D24" s="5">
        <f>D20*C24</f>
        <v>2167.1999999999998</v>
      </c>
      <c r="E24" s="5">
        <f>E20*C24</f>
        <v>1954.08</v>
      </c>
      <c r="F24" s="5">
        <f t="shared" si="4"/>
        <v>1990.08</v>
      </c>
      <c r="G24" s="5">
        <f t="shared" si="0"/>
        <v>1987.12</v>
      </c>
      <c r="H24" s="5">
        <f>C24*H20</f>
        <v>1770.72</v>
      </c>
      <c r="I24" s="5">
        <f>C24*I20</f>
        <v>1879.1999999999998</v>
      </c>
      <c r="J24" s="5">
        <f>J20*48</f>
        <v>1999.1999999999998</v>
      </c>
      <c r="K24" s="19">
        <f>C24*K20</f>
        <v>2070.7200000000003</v>
      </c>
      <c r="L24" s="5">
        <f>C24*L20</f>
        <v>2150.88</v>
      </c>
      <c r="M24" s="5">
        <f>C24*M20</f>
        <v>2156.16</v>
      </c>
      <c r="N24" s="5">
        <f>C24*N20</f>
        <v>2173.92</v>
      </c>
      <c r="O24" s="5">
        <f>C24*O20</f>
        <v>2193.6</v>
      </c>
      <c r="P24" s="5">
        <f>C24*P20</f>
        <v>2184.48</v>
      </c>
      <c r="Q24" s="5">
        <f>C24*Q20</f>
        <v>2162.3999999999996</v>
      </c>
      <c r="R24" s="5">
        <f>C24*R20</f>
        <v>2097.6</v>
      </c>
      <c r="S24" s="5">
        <f>C24*S20</f>
        <v>2087.04</v>
      </c>
      <c r="T24" s="5">
        <f>C24*T20</f>
        <v>2080.3199999999997</v>
      </c>
      <c r="U24" s="5">
        <f>C24*U20</f>
        <v>2075.5199999999995</v>
      </c>
      <c r="V24" s="5">
        <f>C24*V20</f>
        <v>2086.5599999999995</v>
      </c>
      <c r="W24" s="5">
        <f>C24*W20</f>
        <v>2103.8399999999997</v>
      </c>
      <c r="X24" s="5">
        <f>C24*X20</f>
        <v>2186.3999999999996</v>
      </c>
      <c r="Y24" s="5">
        <f>C24*Y20</f>
        <v>2192.6399999999994</v>
      </c>
      <c r="Z24" s="5">
        <f>C24*Z20</f>
        <v>2212.7999999999997</v>
      </c>
      <c r="AA24" s="5">
        <f>C24*AA20</f>
        <v>2211.8399999999997</v>
      </c>
      <c r="AB24" s="5">
        <f>C24*AB20</f>
        <v>2173.9199999999996</v>
      </c>
      <c r="AD24" s="9">
        <v>0.79</v>
      </c>
      <c r="AE24" s="9">
        <v>0.02</v>
      </c>
      <c r="AF24" s="9">
        <v>0.42</v>
      </c>
      <c r="AG24" s="9">
        <v>0.13</v>
      </c>
      <c r="AH24" s="9">
        <v>1.72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9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9">
        <v>2.5</v>
      </c>
      <c r="AW24" s="9">
        <v>2.2599999999999998</v>
      </c>
      <c r="AX24" s="9">
        <v>1.61</v>
      </c>
      <c r="AY24" s="9">
        <v>2.96</v>
      </c>
    </row>
    <row r="25" spans="1:51" ht="30" customHeight="1" x14ac:dyDescent="0.3">
      <c r="A25" s="3" t="s">
        <v>5</v>
      </c>
      <c r="B25" s="3" t="s">
        <v>10</v>
      </c>
      <c r="C25" s="4" t="s">
        <v>7</v>
      </c>
      <c r="D25" s="5">
        <v>44.33</v>
      </c>
      <c r="E25" s="5">
        <f>D25-4.44</f>
        <v>39.89</v>
      </c>
      <c r="F25" s="5">
        <f>E25+0.75</f>
        <v>40.64</v>
      </c>
      <c r="G25" s="5">
        <f t="shared" si="0"/>
        <v>37.68</v>
      </c>
      <c r="H25" s="5">
        <f>G25-AX25</f>
        <v>36.07</v>
      </c>
      <c r="I25" s="5">
        <f>H25+AW25</f>
        <v>38.33</v>
      </c>
      <c r="J25" s="5">
        <f>I25+AV25</f>
        <v>40.83</v>
      </c>
      <c r="K25" s="19">
        <f>J25+AU25</f>
        <v>42.32</v>
      </c>
      <c r="L25" s="5">
        <f>K25+AT25</f>
        <v>43.99</v>
      </c>
      <c r="M25" s="5">
        <f>L25+AS24</f>
        <v>44.1</v>
      </c>
      <c r="N25" s="5">
        <f>M25+AR25</f>
        <v>44.47</v>
      </c>
      <c r="O25" s="5">
        <f>N25+AQ25</f>
        <v>44.879999999999995</v>
      </c>
      <c r="P25" s="5">
        <f>O25-AP25</f>
        <v>44.69</v>
      </c>
      <c r="Q25" s="5">
        <f>P25-AO25</f>
        <v>44.23</v>
      </c>
      <c r="R25" s="5">
        <f>Q25-AN25</f>
        <v>42.879999999999995</v>
      </c>
      <c r="S25" s="5">
        <f>R25-AM25</f>
        <v>42.66</v>
      </c>
      <c r="T25" s="5">
        <f>S25-AL25</f>
        <v>42.519999999999996</v>
      </c>
      <c r="U25" s="5">
        <f>T25-AK25</f>
        <v>42.419999999999995</v>
      </c>
      <c r="V25" s="5">
        <f>U25+AJ25</f>
        <v>42.649999999999991</v>
      </c>
      <c r="W25" s="5">
        <f>V25+AI25</f>
        <v>43.009999999999991</v>
      </c>
      <c r="X25" s="5">
        <f>W25+AH25</f>
        <v>44.72999999999999</v>
      </c>
      <c r="Y25" s="5">
        <f>X25+AG25</f>
        <v>44.859999999999992</v>
      </c>
      <c r="Z25" s="5">
        <f t="shared" si="1"/>
        <v>45.279999999999994</v>
      </c>
      <c r="AA25" s="5">
        <f t="shared" si="2"/>
        <v>45.259999999999991</v>
      </c>
      <c r="AB25" s="5">
        <f>AA25-AD25</f>
        <v>44.47999999999999</v>
      </c>
      <c r="AD25" s="9">
        <v>0.78</v>
      </c>
      <c r="AE25" s="9">
        <v>0.02</v>
      </c>
      <c r="AF25" s="9">
        <v>0.42</v>
      </c>
      <c r="AG25" s="9">
        <v>0.13</v>
      </c>
      <c r="AH25" s="9">
        <v>1.72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9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9">
        <v>2.5</v>
      </c>
      <c r="AW25" s="9">
        <v>2.2599999999999998</v>
      </c>
      <c r="AX25" s="9">
        <v>1.61</v>
      </c>
      <c r="AY25" s="9">
        <v>2.96</v>
      </c>
    </row>
    <row r="26" spans="1:51" ht="30" customHeight="1" x14ac:dyDescent="0.3">
      <c r="A26" s="3"/>
      <c r="B26" s="3"/>
      <c r="C26" s="4">
        <v>9</v>
      </c>
      <c r="D26" s="5">
        <f>D25*C26</f>
        <v>398.96999999999997</v>
      </c>
      <c r="E26" s="5">
        <f>E25*C26</f>
        <v>359.01</v>
      </c>
      <c r="F26" s="5">
        <f>C26*$F$25</f>
        <v>365.76</v>
      </c>
      <c r="G26" s="5">
        <f t="shared" si="0"/>
        <v>362.8</v>
      </c>
      <c r="H26" s="5">
        <f>C26*H25</f>
        <v>324.63</v>
      </c>
      <c r="I26" s="5">
        <v>344.97</v>
      </c>
      <c r="J26" s="5">
        <f>J25*9</f>
        <v>367.46999999999997</v>
      </c>
      <c r="K26" s="19">
        <f>C26*K25</f>
        <v>380.88</v>
      </c>
      <c r="L26" s="5">
        <f>C26*L25</f>
        <v>395.91</v>
      </c>
      <c r="M26" s="5">
        <f>C26*M25</f>
        <v>396.90000000000003</v>
      </c>
      <c r="N26" s="5">
        <f>C26*N25</f>
        <v>400.23</v>
      </c>
      <c r="O26" s="5">
        <f>C26*O25</f>
        <v>403.91999999999996</v>
      </c>
      <c r="P26" s="5">
        <f>C26*P25</f>
        <v>402.21</v>
      </c>
      <c r="Q26" s="5">
        <f>C26*Q25</f>
        <v>398.07</v>
      </c>
      <c r="R26" s="5">
        <f>C26*R25</f>
        <v>385.91999999999996</v>
      </c>
      <c r="S26" s="5">
        <f>C26*S25</f>
        <v>383.93999999999994</v>
      </c>
      <c r="T26" s="5">
        <f>C26*T25</f>
        <v>382.67999999999995</v>
      </c>
      <c r="U26" s="5">
        <f>C26*U25</f>
        <v>381.78</v>
      </c>
      <c r="V26" s="5">
        <f>C26*V25</f>
        <v>383.84999999999991</v>
      </c>
      <c r="W26" s="5">
        <f>C26*W25</f>
        <v>387.08999999999992</v>
      </c>
      <c r="X26" s="5">
        <f>C26*X25</f>
        <v>402.56999999999994</v>
      </c>
      <c r="Y26" s="5">
        <f>C26*Y25</f>
        <v>403.73999999999995</v>
      </c>
      <c r="Z26" s="5">
        <f>C26*Z25</f>
        <v>407.51999999999992</v>
      </c>
      <c r="AA26" s="5">
        <f>C26*AA25</f>
        <v>407.33999999999992</v>
      </c>
      <c r="AB26" s="5">
        <f>C26*AB25</f>
        <v>400.31999999999994</v>
      </c>
      <c r="AD26" s="9">
        <v>0.78</v>
      </c>
      <c r="AE26" s="9">
        <v>0.02</v>
      </c>
      <c r="AF26" s="9">
        <v>0.42</v>
      </c>
      <c r="AG26" s="9">
        <v>0.13</v>
      </c>
      <c r="AH26" s="9">
        <v>1.72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9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9">
        <v>2.5</v>
      </c>
      <c r="AW26" s="9">
        <v>2.2599999999999998</v>
      </c>
      <c r="AX26" s="9">
        <v>1.61</v>
      </c>
      <c r="AY26" s="9">
        <v>2.96</v>
      </c>
    </row>
    <row r="27" spans="1:51" ht="30" customHeight="1" x14ac:dyDescent="0.3">
      <c r="A27" s="3"/>
      <c r="B27" s="3"/>
      <c r="C27" s="4">
        <v>14</v>
      </c>
      <c r="D27" s="5">
        <f>D25*C27</f>
        <v>620.62</v>
      </c>
      <c r="E27" s="5">
        <f>E25*C27</f>
        <v>558.46</v>
      </c>
      <c r="F27" s="5">
        <f t="shared" ref="F27:F29" si="5">C27*$F$25</f>
        <v>568.96</v>
      </c>
      <c r="G27" s="5">
        <f t="shared" si="0"/>
        <v>566</v>
      </c>
      <c r="H27" s="5">
        <f>C27*H25</f>
        <v>504.98</v>
      </c>
      <c r="I27" s="5">
        <f>C27*I25</f>
        <v>536.62</v>
      </c>
      <c r="J27" s="5">
        <f>C27*J25</f>
        <v>571.62</v>
      </c>
      <c r="K27" s="19">
        <f>C27*K25</f>
        <v>592.48</v>
      </c>
      <c r="L27" s="5">
        <f>C27*L25</f>
        <v>615.86</v>
      </c>
      <c r="M27" s="5">
        <f>C27*M25</f>
        <v>617.4</v>
      </c>
      <c r="N27" s="5">
        <f>C27*N25</f>
        <v>622.57999999999993</v>
      </c>
      <c r="O27" s="5">
        <f>C27*O25</f>
        <v>628.31999999999994</v>
      </c>
      <c r="P27" s="5">
        <f>C27*P25</f>
        <v>625.66</v>
      </c>
      <c r="Q27" s="5">
        <f>C27*Q25</f>
        <v>619.21999999999991</v>
      </c>
      <c r="R27" s="5">
        <f>C27*R25</f>
        <v>600.31999999999994</v>
      </c>
      <c r="S27" s="5">
        <f>C27*S25</f>
        <v>597.24</v>
      </c>
      <c r="T27" s="5">
        <f>C27*T25</f>
        <v>595.28</v>
      </c>
      <c r="U27" s="5">
        <f>C27*U25</f>
        <v>593.87999999999988</v>
      </c>
      <c r="V27" s="5">
        <f>C27*V25</f>
        <v>597.09999999999991</v>
      </c>
      <c r="W27" s="5">
        <f>C27*W25</f>
        <v>602.13999999999987</v>
      </c>
      <c r="X27" s="5">
        <f>C27*X25</f>
        <v>626.2199999999998</v>
      </c>
      <c r="Y27" s="5">
        <f>C27*Y25</f>
        <v>628.03999999999985</v>
      </c>
      <c r="Z27" s="5">
        <f>C27*Z25</f>
        <v>633.91999999999996</v>
      </c>
      <c r="AA27" s="5">
        <f>C27*AA25</f>
        <v>633.63999999999987</v>
      </c>
      <c r="AB27" s="5">
        <f>C27*AB25</f>
        <v>622.7199999999998</v>
      </c>
      <c r="AD27" s="9">
        <v>0.78</v>
      </c>
      <c r="AE27" s="9">
        <v>0.02</v>
      </c>
      <c r="AF27" s="9">
        <v>0.42</v>
      </c>
      <c r="AG27" s="9">
        <v>0.13</v>
      </c>
      <c r="AH27" s="9">
        <v>1.72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9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9">
        <v>2.5</v>
      </c>
      <c r="AW27" s="9">
        <v>2.2599999999999998</v>
      </c>
      <c r="AX27" s="9">
        <v>1.61</v>
      </c>
      <c r="AY27" s="9">
        <v>2.96</v>
      </c>
    </row>
    <row r="28" spans="1:51" ht="30" customHeight="1" x14ac:dyDescent="0.3">
      <c r="A28" s="3"/>
      <c r="B28" s="3"/>
      <c r="C28" s="4">
        <v>19</v>
      </c>
      <c r="D28" s="5">
        <f>D25*C28</f>
        <v>842.27</v>
      </c>
      <c r="E28" s="5">
        <f>E25*C28</f>
        <v>757.91</v>
      </c>
      <c r="F28" s="5">
        <f t="shared" si="5"/>
        <v>772.16</v>
      </c>
      <c r="G28" s="5">
        <f t="shared" si="0"/>
        <v>769.19999999999993</v>
      </c>
      <c r="H28" s="5">
        <f>C28*H25</f>
        <v>685.33</v>
      </c>
      <c r="I28" s="5">
        <f>C28*I25</f>
        <v>728.27</v>
      </c>
      <c r="J28" s="5">
        <f>C28*J25</f>
        <v>775.77</v>
      </c>
      <c r="K28" s="19">
        <f>C28*K25</f>
        <v>804.08</v>
      </c>
      <c r="L28" s="5">
        <f>C28*L25</f>
        <v>835.81000000000006</v>
      </c>
      <c r="M28" s="5">
        <f>C28*M25</f>
        <v>837.9</v>
      </c>
      <c r="N28" s="5">
        <f>C28*N25</f>
        <v>844.93</v>
      </c>
      <c r="O28" s="5">
        <f>C28*O25</f>
        <v>852.71999999999991</v>
      </c>
      <c r="P28" s="5">
        <f>C28*P25</f>
        <v>849.1099999999999</v>
      </c>
      <c r="Q28" s="5">
        <f>C28*Q25</f>
        <v>840.36999999999989</v>
      </c>
      <c r="R28" s="5">
        <f>C28*R25</f>
        <v>814.71999999999991</v>
      </c>
      <c r="S28" s="5">
        <f>C28*S25</f>
        <v>810.54</v>
      </c>
      <c r="T28" s="5">
        <f>C28*T25</f>
        <v>807.87999999999988</v>
      </c>
      <c r="U28" s="5">
        <f>C28*U25</f>
        <v>805.9799999999999</v>
      </c>
      <c r="V28" s="5">
        <f>C28*V25</f>
        <v>810.3499999999998</v>
      </c>
      <c r="W28" s="5">
        <f>C28*W25</f>
        <v>817.18999999999983</v>
      </c>
      <c r="X28" s="5">
        <f>C28*X25</f>
        <v>849.86999999999978</v>
      </c>
      <c r="Y28" s="5">
        <f>C28*Y25</f>
        <v>852.3399999999998</v>
      </c>
      <c r="Z28" s="5">
        <f>C28*Z25</f>
        <v>860.31999999999994</v>
      </c>
      <c r="AA28" s="5">
        <f>C28*AA25</f>
        <v>859.93999999999983</v>
      </c>
      <c r="AB28" s="5">
        <f>C28*AB25</f>
        <v>845.11999999999978</v>
      </c>
      <c r="AD28" s="9">
        <v>0.78</v>
      </c>
      <c r="AE28" s="9">
        <v>0.02</v>
      </c>
      <c r="AF28" s="9">
        <v>0.42</v>
      </c>
      <c r="AG28" s="9">
        <v>0.13</v>
      </c>
      <c r="AH28" s="9">
        <v>1.72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9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9">
        <v>2.5</v>
      </c>
      <c r="AW28" s="9">
        <v>2.2599999999999998</v>
      </c>
      <c r="AX28" s="9">
        <v>1.61</v>
      </c>
      <c r="AY28" s="9">
        <v>2.96</v>
      </c>
    </row>
    <row r="29" spans="1:51" ht="30" customHeight="1" x14ac:dyDescent="0.3">
      <c r="A29" s="3"/>
      <c r="B29" s="3"/>
      <c r="C29" s="4">
        <v>48</v>
      </c>
      <c r="D29" s="5">
        <f>D25*C29</f>
        <v>2127.84</v>
      </c>
      <c r="E29" s="5">
        <f>E25*C29</f>
        <v>1914.72</v>
      </c>
      <c r="F29" s="5">
        <f t="shared" si="5"/>
        <v>1950.72</v>
      </c>
      <c r="G29" s="5">
        <f t="shared" si="0"/>
        <v>1947.76</v>
      </c>
      <c r="H29" s="5">
        <f>C29*H25</f>
        <v>1731.3600000000001</v>
      </c>
      <c r="I29" s="5">
        <f>C29*I25</f>
        <v>1839.84</v>
      </c>
      <c r="J29" s="5">
        <f>C29*J25</f>
        <v>1959.84</v>
      </c>
      <c r="K29" s="19">
        <f>C29*K25</f>
        <v>2031.3600000000001</v>
      </c>
      <c r="L29" s="5">
        <f>C29*L25</f>
        <v>2111.52</v>
      </c>
      <c r="M29" s="5">
        <f>C29*M25</f>
        <v>2116.8000000000002</v>
      </c>
      <c r="N29" s="5">
        <f>C29*N25</f>
        <v>2134.56</v>
      </c>
      <c r="O29" s="5">
        <f>C29*O25</f>
        <v>2154.2399999999998</v>
      </c>
      <c r="P29" s="5">
        <f>C29*P25</f>
        <v>2145.12</v>
      </c>
      <c r="Q29" s="5">
        <f>C29*Q25</f>
        <v>2123.04</v>
      </c>
      <c r="R29" s="5">
        <f>C29*R25</f>
        <v>2058.2399999999998</v>
      </c>
      <c r="S29" s="5">
        <f>C29*S25</f>
        <v>2047.6799999999998</v>
      </c>
      <c r="T29" s="5">
        <f>C29*T25</f>
        <v>2040.9599999999998</v>
      </c>
      <c r="U29" s="5">
        <f>C29*U25</f>
        <v>2036.1599999999999</v>
      </c>
      <c r="V29" s="5">
        <f>C29*V25</f>
        <v>2047.1999999999996</v>
      </c>
      <c r="W29" s="5">
        <f>C29*W25</f>
        <v>2064.4799999999996</v>
      </c>
      <c r="X29" s="5">
        <f>C29*X25</f>
        <v>2147.0399999999995</v>
      </c>
      <c r="Y29" s="5">
        <f>C29*Y25</f>
        <v>2153.2799999999997</v>
      </c>
      <c r="Z29" s="5">
        <f>C29*Z25</f>
        <v>2173.4399999999996</v>
      </c>
      <c r="AA29" s="5">
        <f>C29*AA25</f>
        <v>2172.4799999999996</v>
      </c>
      <c r="AB29" s="5">
        <f>C29*AB25</f>
        <v>2135.0399999999995</v>
      </c>
      <c r="AD29" s="9">
        <v>0.78</v>
      </c>
      <c r="AE29" s="9">
        <v>0.02</v>
      </c>
      <c r="AF29" s="9">
        <v>0.42</v>
      </c>
      <c r="AG29" s="9">
        <v>0.13</v>
      </c>
      <c r="AH29" s="9">
        <v>1.72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9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9">
        <v>2.5</v>
      </c>
      <c r="AW29" s="9">
        <v>2.2599999999999998</v>
      </c>
      <c r="AX29" s="9">
        <v>1.61</v>
      </c>
      <c r="AY29" s="9">
        <v>2.96</v>
      </c>
    </row>
    <row r="30" spans="1:51" ht="30" customHeight="1" x14ac:dyDescent="0.3">
      <c r="A30" s="3" t="s">
        <v>5</v>
      </c>
      <c r="B30" s="3" t="s">
        <v>11</v>
      </c>
      <c r="C30" s="4" t="s">
        <v>7</v>
      </c>
      <c r="D30" s="5">
        <v>44.33</v>
      </c>
      <c r="E30" s="5">
        <f>D30-4.44</f>
        <v>39.89</v>
      </c>
      <c r="F30" s="5">
        <f>E30+0.75</f>
        <v>40.64</v>
      </c>
      <c r="G30" s="5">
        <f t="shared" si="0"/>
        <v>37.68</v>
      </c>
      <c r="H30" s="5">
        <f>G30-AX30</f>
        <v>36.07</v>
      </c>
      <c r="I30" s="5">
        <f>H30+AW30</f>
        <v>38.33</v>
      </c>
      <c r="J30" s="5">
        <f>I30+AV30</f>
        <v>40.83</v>
      </c>
      <c r="K30" s="19">
        <f>J30+AU30</f>
        <v>42.32</v>
      </c>
      <c r="L30" s="5">
        <f>K30+AT30</f>
        <v>43.99</v>
      </c>
      <c r="M30" s="5">
        <f>L30+AS30</f>
        <v>44.1</v>
      </c>
      <c r="N30" s="5">
        <f>M30+AR30</f>
        <v>44.47</v>
      </c>
      <c r="O30" s="5">
        <f>N30+AQ30</f>
        <v>44.879999999999995</v>
      </c>
      <c r="P30" s="5">
        <f>O30-AP30</f>
        <v>44.69</v>
      </c>
      <c r="Q30" s="5">
        <f>P30-AO30</f>
        <v>44.23</v>
      </c>
      <c r="R30" s="5">
        <f>Q30-AN30</f>
        <v>42.879999999999995</v>
      </c>
      <c r="S30" s="5">
        <f>R30-AM30</f>
        <v>42.66</v>
      </c>
      <c r="T30" s="5">
        <f>S30-AL30</f>
        <v>42.519999999999996</v>
      </c>
      <c r="U30" s="5">
        <f>T30-AK30</f>
        <v>42.419999999999995</v>
      </c>
      <c r="V30" s="5">
        <f>U30+AJ30</f>
        <v>42.649999999999991</v>
      </c>
      <c r="W30" s="5">
        <f>V30+AI30</f>
        <v>43.009999999999991</v>
      </c>
      <c r="X30" s="5">
        <f>W30+AH30</f>
        <v>44.72999999999999</v>
      </c>
      <c r="Y30" s="5">
        <f>X30+AG30</f>
        <v>44.859999999999992</v>
      </c>
      <c r="Z30" s="5">
        <f t="shared" si="1"/>
        <v>45.279999999999994</v>
      </c>
      <c r="AA30" s="5">
        <f t="shared" si="2"/>
        <v>45.259999999999991</v>
      </c>
      <c r="AB30" s="5">
        <f>AA30-AD30</f>
        <v>44.469999999999992</v>
      </c>
      <c r="AD30" s="9">
        <v>0.79</v>
      </c>
      <c r="AE30" s="9">
        <v>0.02</v>
      </c>
      <c r="AF30" s="9">
        <v>0.42</v>
      </c>
      <c r="AG30" s="9">
        <v>0.13</v>
      </c>
      <c r="AH30" s="9">
        <v>1.72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9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9">
        <v>2.5</v>
      </c>
      <c r="AW30" s="9">
        <v>2.2599999999999998</v>
      </c>
      <c r="AX30" s="9">
        <v>1.61</v>
      </c>
      <c r="AY30" s="9">
        <v>2.96</v>
      </c>
    </row>
    <row r="31" spans="1:51" ht="30" customHeight="1" x14ac:dyDescent="0.3">
      <c r="A31" s="3"/>
      <c r="B31" s="3"/>
      <c r="C31" s="4">
        <v>9</v>
      </c>
      <c r="D31" s="5">
        <f>D30*C31</f>
        <v>398.96999999999997</v>
      </c>
      <c r="E31" s="5">
        <f>E30*C31</f>
        <v>359.01</v>
      </c>
      <c r="F31" s="5">
        <f>C31*$F$30</f>
        <v>365.76</v>
      </c>
      <c r="G31" s="5">
        <f t="shared" si="0"/>
        <v>362.8</v>
      </c>
      <c r="H31" s="5">
        <f>C31*H30</f>
        <v>324.63</v>
      </c>
      <c r="I31" s="5">
        <f>C31*I30</f>
        <v>344.96999999999997</v>
      </c>
      <c r="J31" s="5">
        <f>C31*J30</f>
        <v>367.46999999999997</v>
      </c>
      <c r="K31" s="19">
        <f>C31*K30</f>
        <v>380.88</v>
      </c>
      <c r="L31" s="5">
        <f>C31*L30</f>
        <v>395.91</v>
      </c>
      <c r="M31" s="5">
        <f>C31*M30</f>
        <v>396.90000000000003</v>
      </c>
      <c r="N31" s="5">
        <f>C31*N30</f>
        <v>400.23</v>
      </c>
      <c r="O31" s="5">
        <f>C31*O30</f>
        <v>403.91999999999996</v>
      </c>
      <c r="P31" s="5">
        <f>C31*P30</f>
        <v>402.21</v>
      </c>
      <c r="Q31" s="5">
        <f>C31*Q30</f>
        <v>398.07</v>
      </c>
      <c r="R31" s="5">
        <f>C31*R30</f>
        <v>385.91999999999996</v>
      </c>
      <c r="S31" s="5">
        <f>C31*S30</f>
        <v>383.93999999999994</v>
      </c>
      <c r="T31" s="5">
        <f>C31*T30</f>
        <v>382.67999999999995</v>
      </c>
      <c r="U31" s="5">
        <f>C31*U30</f>
        <v>381.78</v>
      </c>
      <c r="V31" s="5">
        <f>C31*V30</f>
        <v>383.84999999999991</v>
      </c>
      <c r="W31" s="5">
        <f>C31*W30</f>
        <v>387.08999999999992</v>
      </c>
      <c r="X31" s="5">
        <f>C31*X30</f>
        <v>402.56999999999994</v>
      </c>
      <c r="Y31" s="5">
        <f>C31*Y30</f>
        <v>403.73999999999995</v>
      </c>
      <c r="Z31" s="5">
        <f>C31*Z30</f>
        <v>407.51999999999992</v>
      </c>
      <c r="AA31" s="5">
        <f>C31*AA30</f>
        <v>407.33999999999992</v>
      </c>
      <c r="AB31" s="5">
        <f>C31*AB30</f>
        <v>400.2299999999999</v>
      </c>
      <c r="AD31" s="9">
        <v>0.79</v>
      </c>
      <c r="AE31" s="9">
        <v>0.02</v>
      </c>
      <c r="AF31" s="9">
        <v>0.42</v>
      </c>
      <c r="AG31" s="9">
        <v>0.13</v>
      </c>
      <c r="AH31" s="9">
        <v>1.72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9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9">
        <v>2.5</v>
      </c>
      <c r="AW31" s="9">
        <v>2.2599999999999998</v>
      </c>
      <c r="AX31" s="9">
        <v>1.61</v>
      </c>
      <c r="AY31" s="9">
        <v>2.96</v>
      </c>
    </row>
    <row r="32" spans="1:51" ht="30" customHeight="1" x14ac:dyDescent="0.3">
      <c r="A32" s="3"/>
      <c r="B32" s="3"/>
      <c r="C32" s="4">
        <v>14</v>
      </c>
      <c r="D32" s="5">
        <f>D30*C32</f>
        <v>620.62</v>
      </c>
      <c r="E32" s="5">
        <f>E30*C32</f>
        <v>558.46</v>
      </c>
      <c r="F32" s="5">
        <f t="shared" ref="F32:F34" si="6">C32*$F$30</f>
        <v>568.96</v>
      </c>
      <c r="G32" s="5">
        <f t="shared" si="0"/>
        <v>566</v>
      </c>
      <c r="H32" s="5">
        <f>C32*H30</f>
        <v>504.98</v>
      </c>
      <c r="I32" s="5">
        <f>C32*I30</f>
        <v>536.62</v>
      </c>
      <c r="J32" s="5">
        <f>C32*J30</f>
        <v>571.62</v>
      </c>
      <c r="K32" s="19">
        <f>C32*K30</f>
        <v>592.48</v>
      </c>
      <c r="L32" s="5">
        <f>C32*L30</f>
        <v>615.86</v>
      </c>
      <c r="M32" s="5">
        <f>C32*M30</f>
        <v>617.4</v>
      </c>
      <c r="N32" s="5">
        <f>C32*N30</f>
        <v>622.57999999999993</v>
      </c>
      <c r="O32" s="5">
        <f>C32*O30</f>
        <v>628.31999999999994</v>
      </c>
      <c r="P32" s="5">
        <f>C32*P30</f>
        <v>625.66</v>
      </c>
      <c r="Q32" s="5">
        <f>C32*Q30</f>
        <v>619.21999999999991</v>
      </c>
      <c r="R32" s="5">
        <f>C32*R30</f>
        <v>600.31999999999994</v>
      </c>
      <c r="S32" s="5">
        <f>C32*S30</f>
        <v>597.24</v>
      </c>
      <c r="T32" s="5">
        <f>C32*T30</f>
        <v>595.28</v>
      </c>
      <c r="U32" s="5">
        <f>C32*U30</f>
        <v>593.87999999999988</v>
      </c>
      <c r="V32" s="5">
        <f>C32*V30</f>
        <v>597.09999999999991</v>
      </c>
      <c r="W32" s="5">
        <f>C32*W30</f>
        <v>602.13999999999987</v>
      </c>
      <c r="X32" s="5">
        <f>C32*X30</f>
        <v>626.2199999999998</v>
      </c>
      <c r="Y32" s="5">
        <f>C32*Y30</f>
        <v>628.03999999999985</v>
      </c>
      <c r="Z32" s="5">
        <f>C32*Z30</f>
        <v>633.91999999999996</v>
      </c>
      <c r="AA32" s="5">
        <f>C32*AA30</f>
        <v>633.63999999999987</v>
      </c>
      <c r="AB32" s="5">
        <f>C32*AB30</f>
        <v>622.57999999999993</v>
      </c>
      <c r="AD32" s="9">
        <v>0.79</v>
      </c>
      <c r="AE32" s="9">
        <v>0.02</v>
      </c>
      <c r="AF32" s="9">
        <v>0.42</v>
      </c>
      <c r="AG32" s="9">
        <v>0.13</v>
      </c>
      <c r="AH32" s="9">
        <v>1.72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9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9">
        <v>2.5</v>
      </c>
      <c r="AW32" s="9">
        <v>2.2599999999999998</v>
      </c>
      <c r="AX32" s="9">
        <v>1.61</v>
      </c>
      <c r="AY32" s="9">
        <v>2.96</v>
      </c>
    </row>
    <row r="33" spans="1:51" ht="30" customHeight="1" x14ac:dyDescent="0.3">
      <c r="A33" s="3"/>
      <c r="B33" s="3"/>
      <c r="C33" s="4">
        <v>19</v>
      </c>
      <c r="D33" s="5">
        <f>D30*C33</f>
        <v>842.27</v>
      </c>
      <c r="E33" s="5">
        <f>E30*C33</f>
        <v>757.91</v>
      </c>
      <c r="F33" s="5">
        <f t="shared" si="6"/>
        <v>772.16</v>
      </c>
      <c r="G33" s="5">
        <f t="shared" si="0"/>
        <v>769.19999999999993</v>
      </c>
      <c r="H33" s="5">
        <f>C33*H30</f>
        <v>685.33</v>
      </c>
      <c r="I33" s="5">
        <f>19*I30</f>
        <v>728.27</v>
      </c>
      <c r="J33" s="5">
        <f>C33*J30</f>
        <v>775.77</v>
      </c>
      <c r="K33" s="19">
        <f>C33*K30</f>
        <v>804.08</v>
      </c>
      <c r="L33" s="5">
        <f>C33*L30</f>
        <v>835.81000000000006</v>
      </c>
      <c r="M33" s="5">
        <f>C33*M30</f>
        <v>837.9</v>
      </c>
      <c r="N33" s="5">
        <f>C33*N30</f>
        <v>844.93</v>
      </c>
      <c r="O33" s="5">
        <f>C33*O30</f>
        <v>852.71999999999991</v>
      </c>
      <c r="P33" s="5">
        <f>C33*P30</f>
        <v>849.1099999999999</v>
      </c>
      <c r="Q33" s="5">
        <f>C33*Q30</f>
        <v>840.36999999999989</v>
      </c>
      <c r="R33" s="5">
        <f>C33*R30</f>
        <v>814.71999999999991</v>
      </c>
      <c r="S33" s="5">
        <f>C33*S30</f>
        <v>810.54</v>
      </c>
      <c r="T33" s="5">
        <f>C33*T30</f>
        <v>807.87999999999988</v>
      </c>
      <c r="U33" s="5">
        <f>C33*U30</f>
        <v>805.9799999999999</v>
      </c>
      <c r="V33" s="5">
        <f>C33*V30</f>
        <v>810.3499999999998</v>
      </c>
      <c r="W33" s="5">
        <f>C33*W30</f>
        <v>817.18999999999983</v>
      </c>
      <c r="X33" s="5">
        <f>C33*X30</f>
        <v>849.86999999999978</v>
      </c>
      <c r="Y33" s="5">
        <f>C33*Y30</f>
        <v>852.3399999999998</v>
      </c>
      <c r="Z33" s="5">
        <f>C33*Z30</f>
        <v>860.31999999999994</v>
      </c>
      <c r="AA33" s="5">
        <f>C33*AA30</f>
        <v>859.93999999999983</v>
      </c>
      <c r="AB33" s="5">
        <f>C33*AB30</f>
        <v>844.92999999999984</v>
      </c>
      <c r="AD33" s="9">
        <v>0.79</v>
      </c>
      <c r="AE33" s="9">
        <v>0.02</v>
      </c>
      <c r="AF33" s="9">
        <v>0.42</v>
      </c>
      <c r="AG33" s="9">
        <v>0.13</v>
      </c>
      <c r="AH33" s="9">
        <v>1.72</v>
      </c>
      <c r="AI33" s="9">
        <v>0.36</v>
      </c>
      <c r="AJ33" s="9">
        <v>0.23</v>
      </c>
      <c r="AK33" s="9">
        <v>0.1</v>
      </c>
      <c r="AL33" s="9">
        <v>0.14000000000000001</v>
      </c>
      <c r="AM33" s="9">
        <v>0.22</v>
      </c>
      <c r="AN33" s="9">
        <v>1.35</v>
      </c>
      <c r="AO33" s="9">
        <v>0.46</v>
      </c>
      <c r="AP33" s="9">
        <v>0.19</v>
      </c>
      <c r="AQ33" s="9">
        <v>0.41</v>
      </c>
      <c r="AR33" s="9">
        <v>0.37</v>
      </c>
      <c r="AS33" s="9">
        <v>0.11</v>
      </c>
      <c r="AT33" s="9">
        <v>1.67</v>
      </c>
      <c r="AU33" s="9">
        <v>1.49</v>
      </c>
      <c r="AV33" s="9">
        <v>2.5</v>
      </c>
      <c r="AW33" s="9">
        <v>2.2599999999999998</v>
      </c>
      <c r="AX33" s="9">
        <v>1.61</v>
      </c>
      <c r="AY33" s="9">
        <v>2.96</v>
      </c>
    </row>
    <row r="34" spans="1:51" ht="30" customHeight="1" x14ac:dyDescent="0.3">
      <c r="A34" s="3"/>
      <c r="B34" s="3"/>
      <c r="C34" s="4">
        <v>48</v>
      </c>
      <c r="D34" s="5">
        <f>D30*C34</f>
        <v>2127.84</v>
      </c>
      <c r="E34" s="5">
        <f>E30*C34</f>
        <v>1914.72</v>
      </c>
      <c r="F34" s="5">
        <f t="shared" si="6"/>
        <v>1950.72</v>
      </c>
      <c r="G34" s="5">
        <f t="shared" si="0"/>
        <v>1947.76</v>
      </c>
      <c r="H34" s="5">
        <f>C34*H30</f>
        <v>1731.3600000000001</v>
      </c>
      <c r="I34" s="5">
        <f>C34*I30</f>
        <v>1839.84</v>
      </c>
      <c r="J34" s="5">
        <f>C34*J30</f>
        <v>1959.84</v>
      </c>
      <c r="K34" s="19">
        <f>C34*K30</f>
        <v>2031.3600000000001</v>
      </c>
      <c r="L34" s="5">
        <f>C34*L30</f>
        <v>2111.52</v>
      </c>
      <c r="M34" s="5">
        <f>C34*M30</f>
        <v>2116.8000000000002</v>
      </c>
      <c r="N34" s="5">
        <f>C34*N30</f>
        <v>2134.56</v>
      </c>
      <c r="O34" s="5">
        <f>C34*O30</f>
        <v>2154.2399999999998</v>
      </c>
      <c r="P34" s="5">
        <f>C34*P30</f>
        <v>2145.12</v>
      </c>
      <c r="Q34" s="5">
        <f>C34*Q30</f>
        <v>2123.04</v>
      </c>
      <c r="R34" s="5">
        <f>C34*R30</f>
        <v>2058.2399999999998</v>
      </c>
      <c r="S34" s="5">
        <f>C34*S30</f>
        <v>2047.6799999999998</v>
      </c>
      <c r="T34" s="5">
        <f>C34*T30</f>
        <v>2040.9599999999998</v>
      </c>
      <c r="U34" s="5">
        <f>C34*U30</f>
        <v>2036.1599999999999</v>
      </c>
      <c r="V34" s="5">
        <f>C34*V30</f>
        <v>2047.1999999999996</v>
      </c>
      <c r="W34" s="5">
        <f>C34*W30</f>
        <v>2064.4799999999996</v>
      </c>
      <c r="X34" s="5">
        <f>C34*X30</f>
        <v>2147.0399999999995</v>
      </c>
      <c r="Y34" s="5">
        <f>C34*Y30</f>
        <v>2153.2799999999997</v>
      </c>
      <c r="Z34" s="5">
        <f>C34*Z30</f>
        <v>2173.4399999999996</v>
      </c>
      <c r="AA34" s="5">
        <f>C34*AA30</f>
        <v>2172.4799999999996</v>
      </c>
      <c r="AB34" s="5">
        <f>C34*AB30</f>
        <v>2134.5599999999995</v>
      </c>
      <c r="AD34" s="9">
        <v>0.79</v>
      </c>
      <c r="AE34" s="9">
        <v>0.02</v>
      </c>
      <c r="AF34" s="9">
        <v>0.42</v>
      </c>
      <c r="AG34" s="9">
        <v>0.13</v>
      </c>
      <c r="AH34" s="9">
        <v>1.72</v>
      </c>
      <c r="AI34" s="9">
        <v>0.36</v>
      </c>
      <c r="AJ34" s="9">
        <v>0.23</v>
      </c>
      <c r="AK34" s="9">
        <v>0.1</v>
      </c>
      <c r="AL34" s="9">
        <v>0.14000000000000001</v>
      </c>
      <c r="AM34" s="9">
        <v>0.22</v>
      </c>
      <c r="AN34" s="9">
        <v>1.35</v>
      </c>
      <c r="AO34" s="9">
        <v>0.46</v>
      </c>
      <c r="AP34" s="9">
        <v>0.19</v>
      </c>
      <c r="AQ34" s="9">
        <v>0.41</v>
      </c>
      <c r="AR34" s="9">
        <v>0.37</v>
      </c>
      <c r="AS34" s="9">
        <v>0.11</v>
      </c>
      <c r="AT34" s="9">
        <v>1.67</v>
      </c>
      <c r="AU34" s="9">
        <v>1.49</v>
      </c>
      <c r="AV34" s="9">
        <v>2.5</v>
      </c>
      <c r="AW34" s="9">
        <v>2.2599999999999998</v>
      </c>
      <c r="AX34" s="9">
        <v>1.61</v>
      </c>
      <c r="AY34" s="9">
        <v>2.96</v>
      </c>
    </row>
    <row r="35" spans="1:51" ht="30" customHeight="1" x14ac:dyDescent="0.3">
      <c r="A35" s="3" t="s">
        <v>5</v>
      </c>
      <c r="B35" s="3" t="s">
        <v>12</v>
      </c>
      <c r="C35" s="4" t="s">
        <v>7</v>
      </c>
      <c r="D35" s="5">
        <v>44.17</v>
      </c>
      <c r="E35" s="5">
        <f>D35-4.44</f>
        <v>39.730000000000004</v>
      </c>
      <c r="F35" s="5">
        <f>E35+0.75</f>
        <v>40.480000000000004</v>
      </c>
      <c r="G35" s="5">
        <f t="shared" si="0"/>
        <v>37.520000000000003</v>
      </c>
      <c r="H35" s="5">
        <f>G35-AX35</f>
        <v>35.910000000000004</v>
      </c>
      <c r="I35" s="5">
        <f>H35+AW35</f>
        <v>38.17</v>
      </c>
      <c r="J35" s="5">
        <f>I35+AV35</f>
        <v>40.67</v>
      </c>
      <c r="K35" s="19">
        <f>J35+AU35</f>
        <v>42.160000000000004</v>
      </c>
      <c r="L35" s="5">
        <f>K35+AT35</f>
        <v>43.830000000000005</v>
      </c>
      <c r="M35" s="5">
        <f>L35+AS34</f>
        <v>43.940000000000005</v>
      </c>
      <c r="N35" s="5">
        <f>M35+AR35</f>
        <v>44.31</v>
      </c>
      <c r="O35" s="5">
        <f>N35+AQ35</f>
        <v>44.72</v>
      </c>
      <c r="P35" s="5">
        <f>O35-AP35</f>
        <v>44.53</v>
      </c>
      <c r="Q35" s="5">
        <f>P35-AO35</f>
        <v>44.07</v>
      </c>
      <c r="R35" s="5">
        <f>Q35-AN35</f>
        <v>42.72</v>
      </c>
      <c r="S35" s="5">
        <f>R35-AM35</f>
        <v>42.5</v>
      </c>
      <c r="T35" s="5">
        <f>S35-AL35</f>
        <v>42.36</v>
      </c>
      <c r="U35" s="5">
        <f>T35-AK35</f>
        <v>42.26</v>
      </c>
      <c r="V35" s="5">
        <f>U35+AJ35</f>
        <v>42.489999999999995</v>
      </c>
      <c r="W35" s="5">
        <f>V35+AI35</f>
        <v>42.849999999999994</v>
      </c>
      <c r="X35" s="5">
        <f>W35+AH35</f>
        <v>44.569999999999993</v>
      </c>
      <c r="Y35" s="5">
        <f>X35+AG35</f>
        <v>44.699999999999996</v>
      </c>
      <c r="Z35" s="5">
        <f t="shared" si="1"/>
        <v>45.12</v>
      </c>
      <c r="AA35" s="5">
        <f t="shared" si="2"/>
        <v>45.099999999999994</v>
      </c>
      <c r="AB35" s="5">
        <f>AA35-AD35</f>
        <v>44.309999999999995</v>
      </c>
      <c r="AD35" s="9">
        <v>0.79</v>
      </c>
      <c r="AE35" s="9">
        <v>0.02</v>
      </c>
      <c r="AF35" s="9">
        <v>0.42</v>
      </c>
      <c r="AG35" s="9">
        <v>0.13</v>
      </c>
      <c r="AH35" s="9">
        <v>1.72</v>
      </c>
      <c r="AI35" s="9">
        <v>0.36</v>
      </c>
      <c r="AJ35" s="9">
        <v>0.23</v>
      </c>
      <c r="AK35" s="9">
        <v>0.1</v>
      </c>
      <c r="AL35" s="9">
        <v>0.14000000000000001</v>
      </c>
      <c r="AM35" s="9">
        <v>0.22</v>
      </c>
      <c r="AN35" s="9">
        <v>1.35</v>
      </c>
      <c r="AO35" s="9">
        <v>0.46</v>
      </c>
      <c r="AP35" s="9">
        <v>0.19</v>
      </c>
      <c r="AQ35" s="9">
        <v>0.41</v>
      </c>
      <c r="AR35" s="9">
        <v>0.37</v>
      </c>
      <c r="AS35" s="9">
        <v>0.11</v>
      </c>
      <c r="AT35" s="9">
        <v>1.67</v>
      </c>
      <c r="AU35" s="9">
        <v>1.49</v>
      </c>
      <c r="AV35" s="9">
        <v>2.5</v>
      </c>
      <c r="AW35" s="9">
        <v>2.2599999999999998</v>
      </c>
      <c r="AX35" s="9">
        <v>1.61</v>
      </c>
      <c r="AY35" s="9">
        <v>2.96</v>
      </c>
    </row>
    <row r="36" spans="1:51" ht="30" customHeight="1" x14ac:dyDescent="0.3">
      <c r="A36" s="3"/>
      <c r="B36" s="3"/>
      <c r="C36" s="4">
        <v>9</v>
      </c>
      <c r="D36" s="5">
        <f>D35*C36</f>
        <v>397.53000000000003</v>
      </c>
      <c r="E36" s="5">
        <f>E35*C36</f>
        <v>357.57000000000005</v>
      </c>
      <c r="F36" s="5">
        <f>C36*$F$35</f>
        <v>364.32000000000005</v>
      </c>
      <c r="G36" s="5">
        <f t="shared" si="0"/>
        <v>361.36000000000007</v>
      </c>
      <c r="H36" s="5">
        <f>C36*H35</f>
        <v>323.19000000000005</v>
      </c>
      <c r="I36" s="5">
        <f>C36*I35</f>
        <v>343.53000000000003</v>
      </c>
      <c r="J36" s="5">
        <f>J35*C36</f>
        <v>366.03000000000003</v>
      </c>
      <c r="K36" s="19">
        <f>C36*K35</f>
        <v>379.44000000000005</v>
      </c>
      <c r="L36" s="5">
        <f>C36*L35</f>
        <v>394.47</v>
      </c>
      <c r="M36" s="5">
        <f>C36*M35</f>
        <v>395.46000000000004</v>
      </c>
      <c r="N36" s="5">
        <f>C36*N35</f>
        <v>398.79</v>
      </c>
      <c r="O36" s="5">
        <f>C36*O35</f>
        <v>402.48</v>
      </c>
      <c r="P36" s="5">
        <f>C36*P35</f>
        <v>400.77</v>
      </c>
      <c r="Q36" s="5">
        <f>C36*Q35</f>
        <v>396.63</v>
      </c>
      <c r="R36" s="5">
        <f>C36*R35</f>
        <v>384.48</v>
      </c>
      <c r="S36" s="5">
        <f>C36*S35</f>
        <v>382.5</v>
      </c>
      <c r="T36" s="5">
        <f>C36*T35</f>
        <v>381.24</v>
      </c>
      <c r="U36" s="5">
        <f>C36*U35</f>
        <v>380.34</v>
      </c>
      <c r="V36" s="5">
        <f>C36*V35</f>
        <v>382.40999999999997</v>
      </c>
      <c r="W36" s="5">
        <f>C36*W35</f>
        <v>385.65</v>
      </c>
      <c r="X36" s="5">
        <f>C36*X35</f>
        <v>401.12999999999994</v>
      </c>
      <c r="Y36" s="5">
        <f>C36*Y35</f>
        <v>402.29999999999995</v>
      </c>
      <c r="Z36" s="5">
        <f>C36*Z35</f>
        <v>406.08</v>
      </c>
      <c r="AA36" s="5">
        <f>C36*AA35</f>
        <v>405.9</v>
      </c>
      <c r="AB36" s="5">
        <f>C36*AB35</f>
        <v>398.78999999999996</v>
      </c>
      <c r="AD36" s="9">
        <v>0.79</v>
      </c>
      <c r="AE36" s="9">
        <v>0.02</v>
      </c>
      <c r="AF36" s="9">
        <v>0.42</v>
      </c>
      <c r="AG36" s="9">
        <v>0.13</v>
      </c>
      <c r="AH36" s="9">
        <v>1.72</v>
      </c>
      <c r="AI36" s="9">
        <v>0.36</v>
      </c>
      <c r="AJ36" s="9">
        <v>0.23</v>
      </c>
      <c r="AK36" s="9">
        <v>0.1</v>
      </c>
      <c r="AL36" s="9">
        <v>0.14000000000000001</v>
      </c>
      <c r="AM36" s="9">
        <v>0.22</v>
      </c>
      <c r="AN36" s="9">
        <v>1.35</v>
      </c>
      <c r="AO36" s="9">
        <v>0.46</v>
      </c>
      <c r="AP36" s="9">
        <v>0.19</v>
      </c>
      <c r="AQ36" s="9">
        <v>0.41</v>
      </c>
      <c r="AR36" s="9">
        <v>0.37</v>
      </c>
      <c r="AS36" s="9">
        <v>0.11</v>
      </c>
      <c r="AT36" s="9">
        <v>1.67</v>
      </c>
      <c r="AU36" s="9">
        <v>1.49</v>
      </c>
      <c r="AV36" s="9">
        <v>2.5</v>
      </c>
      <c r="AW36" s="9">
        <v>2.2599999999999998</v>
      </c>
      <c r="AX36" s="9">
        <v>1.61</v>
      </c>
      <c r="AY36" s="9">
        <v>2.96</v>
      </c>
    </row>
    <row r="37" spans="1:51" ht="30" customHeight="1" x14ac:dyDescent="0.3">
      <c r="A37" s="3"/>
      <c r="B37" s="3"/>
      <c r="C37" s="4">
        <v>14</v>
      </c>
      <c r="D37" s="5">
        <f>D35*C37</f>
        <v>618.38</v>
      </c>
      <c r="E37" s="5">
        <f>E35*C37</f>
        <v>556.22</v>
      </c>
      <c r="F37" s="5">
        <f t="shared" ref="F37:F39" si="7">C37*$F$35</f>
        <v>566.72</v>
      </c>
      <c r="G37" s="5">
        <f t="shared" si="0"/>
        <v>563.76</v>
      </c>
      <c r="H37" s="5">
        <f>C37*H35</f>
        <v>502.74000000000007</v>
      </c>
      <c r="I37" s="5">
        <f>C37*I35</f>
        <v>534.38</v>
      </c>
      <c r="J37" s="5">
        <f>C37*J35</f>
        <v>569.38</v>
      </c>
      <c r="K37" s="19">
        <f>C37*K35</f>
        <v>590.24</v>
      </c>
      <c r="L37" s="5">
        <f>C37*L35</f>
        <v>613.62000000000012</v>
      </c>
      <c r="M37" s="5">
        <f>C37*M35</f>
        <v>615.16000000000008</v>
      </c>
      <c r="N37" s="5">
        <f>C37*N35</f>
        <v>620.34</v>
      </c>
      <c r="O37" s="5">
        <f>C37*O36</f>
        <v>5634.72</v>
      </c>
      <c r="P37" s="5">
        <f>C37*P35</f>
        <v>623.42000000000007</v>
      </c>
      <c r="Q37" s="5">
        <f>C37*Q35</f>
        <v>616.98</v>
      </c>
      <c r="R37" s="5">
        <f>C37*R35</f>
        <v>598.07999999999993</v>
      </c>
      <c r="S37" s="5">
        <f>C37*S35</f>
        <v>595</v>
      </c>
      <c r="T37" s="5">
        <f>C37*T35</f>
        <v>593.04</v>
      </c>
      <c r="U37" s="5">
        <f>C37*U35</f>
        <v>591.64</v>
      </c>
      <c r="V37" s="5">
        <f>C37*V35</f>
        <v>594.8599999999999</v>
      </c>
      <c r="W37" s="5">
        <f>C37*W35</f>
        <v>599.89999999999986</v>
      </c>
      <c r="X37" s="5">
        <f>C37*X35</f>
        <v>623.9799999999999</v>
      </c>
      <c r="Y37" s="5">
        <f>C37*Y35</f>
        <v>625.79999999999995</v>
      </c>
      <c r="Z37" s="5">
        <f>C37*Z35</f>
        <v>631.67999999999995</v>
      </c>
      <c r="AA37" s="5">
        <f>C37*AA35</f>
        <v>631.39999999999986</v>
      </c>
      <c r="AB37" s="5">
        <f>C37*AB35</f>
        <v>620.33999999999992</v>
      </c>
      <c r="AD37" s="9">
        <v>0.79</v>
      </c>
      <c r="AE37" s="9">
        <v>0.02</v>
      </c>
      <c r="AF37" s="9">
        <v>0.42</v>
      </c>
      <c r="AG37" s="9">
        <v>0.13</v>
      </c>
      <c r="AH37" s="9">
        <v>1.72</v>
      </c>
      <c r="AI37" s="9">
        <v>0.36</v>
      </c>
      <c r="AJ37" s="9">
        <v>0.23</v>
      </c>
      <c r="AK37" s="9">
        <v>0.1</v>
      </c>
      <c r="AL37" s="9">
        <v>0.14000000000000001</v>
      </c>
      <c r="AM37" s="9">
        <v>0.22</v>
      </c>
      <c r="AN37" s="9">
        <v>1.35</v>
      </c>
      <c r="AO37" s="9">
        <v>0.46</v>
      </c>
      <c r="AP37" s="9">
        <v>0.19</v>
      </c>
      <c r="AQ37" s="9">
        <v>0.41</v>
      </c>
      <c r="AR37" s="9">
        <v>0.37</v>
      </c>
      <c r="AS37" s="9">
        <v>0.11</v>
      </c>
      <c r="AT37" s="9">
        <v>1.67</v>
      </c>
      <c r="AU37" s="9">
        <v>1.49</v>
      </c>
      <c r="AV37" s="9">
        <v>2.5</v>
      </c>
      <c r="AW37" s="9">
        <v>2.2599999999999998</v>
      </c>
      <c r="AX37" s="9">
        <v>1.61</v>
      </c>
      <c r="AY37" s="9">
        <v>2.96</v>
      </c>
    </row>
    <row r="38" spans="1:51" ht="30" customHeight="1" x14ac:dyDescent="0.3">
      <c r="A38" s="3"/>
      <c r="B38" s="3"/>
      <c r="C38" s="4">
        <v>19</v>
      </c>
      <c r="D38" s="5">
        <f>D35*C38</f>
        <v>839.23</v>
      </c>
      <c r="E38" s="5">
        <f>E35*C38</f>
        <v>754.87000000000012</v>
      </c>
      <c r="F38" s="5">
        <f t="shared" si="7"/>
        <v>769.12000000000012</v>
      </c>
      <c r="G38" s="5">
        <f t="shared" si="0"/>
        <v>766.16000000000008</v>
      </c>
      <c r="H38" s="5">
        <f>C38*H35</f>
        <v>682.29000000000008</v>
      </c>
      <c r="I38" s="5">
        <f>C38*I35</f>
        <v>725.23</v>
      </c>
      <c r="J38" s="5">
        <f>C38*J35</f>
        <v>772.73</v>
      </c>
      <c r="K38" s="19">
        <f>C38*K35</f>
        <v>801.04000000000008</v>
      </c>
      <c r="L38" s="5">
        <f>C38*L35</f>
        <v>832.7700000000001</v>
      </c>
      <c r="M38" s="5">
        <f>C38*M35</f>
        <v>834.86000000000013</v>
      </c>
      <c r="N38" s="5">
        <f>C38*N35</f>
        <v>841.8900000000001</v>
      </c>
      <c r="O38" s="5">
        <f>C38*O35</f>
        <v>849.68</v>
      </c>
      <c r="P38" s="5">
        <f>C38*P35</f>
        <v>846.07</v>
      </c>
      <c r="Q38" s="5">
        <f>C38*Q35</f>
        <v>837.33</v>
      </c>
      <c r="R38" s="5">
        <f>C38*R35</f>
        <v>811.68</v>
      </c>
      <c r="S38" s="5">
        <f>C38*S35</f>
        <v>807.5</v>
      </c>
      <c r="T38" s="5">
        <f>C38*T35</f>
        <v>804.84</v>
      </c>
      <c r="U38" s="5">
        <f>C38*U35</f>
        <v>802.93999999999994</v>
      </c>
      <c r="V38" s="5">
        <f>C38*V35</f>
        <v>807.31</v>
      </c>
      <c r="W38" s="5">
        <f>C38*W35</f>
        <v>814.14999999999986</v>
      </c>
      <c r="X38" s="5">
        <f>C38*X35</f>
        <v>846.82999999999993</v>
      </c>
      <c r="Y38" s="5">
        <f>C38*Y35</f>
        <v>849.3</v>
      </c>
      <c r="Z38" s="5">
        <f>C38*Z35</f>
        <v>857.28</v>
      </c>
      <c r="AA38" s="5">
        <f>C38*AA35</f>
        <v>856.89999999999986</v>
      </c>
      <c r="AB38" s="5">
        <f>C38*AB35</f>
        <v>841.88999999999987</v>
      </c>
      <c r="AD38" s="9">
        <v>0.79</v>
      </c>
      <c r="AE38" s="9">
        <v>0.02</v>
      </c>
      <c r="AF38" s="9">
        <v>0.42</v>
      </c>
      <c r="AG38" s="9">
        <v>0.13</v>
      </c>
      <c r="AH38" s="9">
        <v>1.72</v>
      </c>
      <c r="AI38" s="9">
        <v>0.36</v>
      </c>
      <c r="AJ38" s="9">
        <v>0.23</v>
      </c>
      <c r="AK38" s="9">
        <v>0.1</v>
      </c>
      <c r="AL38" s="9">
        <v>0.14000000000000001</v>
      </c>
      <c r="AM38" s="9">
        <v>0.22</v>
      </c>
      <c r="AN38" s="9">
        <v>1.35</v>
      </c>
      <c r="AO38" s="9">
        <v>0.46</v>
      </c>
      <c r="AP38" s="9">
        <v>0.19</v>
      </c>
      <c r="AQ38" s="9">
        <v>0.41</v>
      </c>
      <c r="AR38" s="9">
        <v>0.37</v>
      </c>
      <c r="AS38" s="9">
        <v>0.11</v>
      </c>
      <c r="AT38" s="9">
        <v>1.67</v>
      </c>
      <c r="AU38" s="9">
        <v>1.49</v>
      </c>
      <c r="AV38" s="9">
        <v>2.5</v>
      </c>
      <c r="AW38" s="9">
        <v>2.2599999999999998</v>
      </c>
      <c r="AX38" s="9">
        <v>1.61</v>
      </c>
      <c r="AY38" s="9">
        <v>2.96</v>
      </c>
    </row>
    <row r="39" spans="1:51" ht="30" customHeight="1" x14ac:dyDescent="0.3">
      <c r="A39" s="3"/>
      <c r="B39" s="3"/>
      <c r="C39" s="4">
        <v>48</v>
      </c>
      <c r="D39" s="5">
        <f>D35*C39</f>
        <v>2120.16</v>
      </c>
      <c r="E39" s="5">
        <f>E35*C39</f>
        <v>1907.0400000000002</v>
      </c>
      <c r="F39" s="5">
        <f t="shared" si="7"/>
        <v>1943.0400000000002</v>
      </c>
      <c r="G39" s="5">
        <f t="shared" si="0"/>
        <v>1940.0800000000002</v>
      </c>
      <c r="H39" s="5">
        <f>C39*H35</f>
        <v>1723.6800000000003</v>
      </c>
      <c r="I39" s="5">
        <f>C39*I35</f>
        <v>1832.16</v>
      </c>
      <c r="J39" s="5">
        <f>C39*J35</f>
        <v>1952.16</v>
      </c>
      <c r="K39" s="19">
        <f>C39*K35</f>
        <v>2023.6800000000003</v>
      </c>
      <c r="L39" s="5">
        <f>C39*L35</f>
        <v>2103.84</v>
      </c>
      <c r="M39" s="5">
        <f>C39*M35</f>
        <v>2109.1200000000003</v>
      </c>
      <c r="N39" s="5">
        <f>C39*N35</f>
        <v>2126.88</v>
      </c>
      <c r="O39" s="5">
        <f>C39*O35</f>
        <v>2146.56</v>
      </c>
      <c r="P39" s="5">
        <f>C39*P35</f>
        <v>2137.44</v>
      </c>
      <c r="Q39" s="5">
        <f>C39*Q35</f>
        <v>2115.36</v>
      </c>
      <c r="R39" s="5">
        <f>C39*R35</f>
        <v>2050.56</v>
      </c>
      <c r="S39" s="5">
        <f>C39*S35</f>
        <v>2040</v>
      </c>
      <c r="T39" s="5">
        <f>C39*T35</f>
        <v>2033.28</v>
      </c>
      <c r="U39" s="5">
        <f>C39*U35</f>
        <v>2028.48</v>
      </c>
      <c r="V39" s="5">
        <f>C39*V35</f>
        <v>2039.5199999999998</v>
      </c>
      <c r="W39" s="5">
        <f>C39*W35</f>
        <v>2056.7999999999997</v>
      </c>
      <c r="X39" s="5">
        <f>C39*X35</f>
        <v>2139.3599999999997</v>
      </c>
      <c r="Y39" s="5">
        <f>C39*Y35</f>
        <v>2145.6</v>
      </c>
      <c r="Z39" s="5">
        <f>C39*Z35</f>
        <v>2165.7599999999998</v>
      </c>
      <c r="AA39" s="5">
        <f>C39*AA35</f>
        <v>2164.7999999999997</v>
      </c>
      <c r="AB39" s="5">
        <f>C39*AB35</f>
        <v>2126.8799999999997</v>
      </c>
      <c r="AD39" s="9">
        <v>0.79</v>
      </c>
      <c r="AE39" s="9">
        <v>0.02</v>
      </c>
      <c r="AF39" s="9">
        <v>0.42</v>
      </c>
      <c r="AG39" s="9">
        <v>0.13</v>
      </c>
      <c r="AH39" s="9">
        <v>1.72</v>
      </c>
      <c r="AI39" s="9">
        <v>0.36</v>
      </c>
      <c r="AJ39" s="9">
        <v>0.23</v>
      </c>
      <c r="AK39" s="9">
        <v>0.1</v>
      </c>
      <c r="AL39" s="9">
        <v>0.14000000000000001</v>
      </c>
      <c r="AM39" s="9">
        <v>0.22</v>
      </c>
      <c r="AN39" s="9">
        <v>1.35</v>
      </c>
      <c r="AO39" s="9">
        <v>0.46</v>
      </c>
      <c r="AP39" s="9">
        <v>0.19</v>
      </c>
      <c r="AQ39" s="9">
        <v>0.41</v>
      </c>
      <c r="AR39" s="9">
        <v>0.37</v>
      </c>
      <c r="AS39" s="9">
        <v>0.11</v>
      </c>
      <c r="AT39" s="9">
        <v>1.67</v>
      </c>
      <c r="AU39" s="9">
        <v>1.49</v>
      </c>
      <c r="AV39" s="9">
        <v>2.5</v>
      </c>
      <c r="AW39" s="9">
        <v>2.2599999999999998</v>
      </c>
      <c r="AX39" s="9">
        <v>1.61</v>
      </c>
      <c r="AY39" s="9">
        <v>2.96</v>
      </c>
    </row>
    <row r="40" spans="1:51" ht="30" customHeight="1" x14ac:dyDescent="0.3">
      <c r="A40" s="3" t="s">
        <v>5</v>
      </c>
      <c r="B40" s="3" t="s">
        <v>13</v>
      </c>
      <c r="C40" s="4" t="s">
        <v>7</v>
      </c>
      <c r="D40" s="5">
        <v>44.16</v>
      </c>
      <c r="E40" s="5">
        <f>D40-4.44</f>
        <v>39.72</v>
      </c>
      <c r="F40" s="5">
        <f>E40+0.75</f>
        <v>40.47</v>
      </c>
      <c r="G40" s="5">
        <f t="shared" si="0"/>
        <v>37.51</v>
      </c>
      <c r="H40" s="5">
        <f>G40-AX40</f>
        <v>35.9</v>
      </c>
      <c r="I40" s="5">
        <f>H40+AW40</f>
        <v>38.159999999999997</v>
      </c>
      <c r="J40" s="5">
        <f>I40+AV40</f>
        <v>40.659999999999997</v>
      </c>
      <c r="K40" s="19">
        <f>J40+AU40</f>
        <v>42.15</v>
      </c>
      <c r="L40" s="5">
        <f>K40+AT40</f>
        <v>43.82</v>
      </c>
      <c r="M40" s="5">
        <f>L40+AS40</f>
        <v>43.93</v>
      </c>
      <c r="N40" s="5">
        <f>M40+AR40</f>
        <v>44.3</v>
      </c>
      <c r="O40" s="5">
        <f>N40+AQ40</f>
        <v>44.709999999999994</v>
      </c>
      <c r="P40" s="5">
        <f>O40-AP40</f>
        <v>44.519999999999996</v>
      </c>
      <c r="Q40" s="5">
        <f>P40-AO40</f>
        <v>44.059999999999995</v>
      </c>
      <c r="R40" s="5">
        <f>Q40-AN40</f>
        <v>42.709999999999994</v>
      </c>
      <c r="S40" s="5">
        <f>R40-AM40</f>
        <v>42.489999999999995</v>
      </c>
      <c r="T40" s="5">
        <f>S40-AL40</f>
        <v>42.349999999999994</v>
      </c>
      <c r="U40" s="5">
        <f>T40-AK40</f>
        <v>42.249999999999993</v>
      </c>
      <c r="V40" s="5">
        <f>U40+AJ40</f>
        <v>42.47999999999999</v>
      </c>
      <c r="W40" s="5">
        <f>V40+AI40</f>
        <v>42.839999999999989</v>
      </c>
      <c r="X40" s="5">
        <f>W40+AH40</f>
        <v>44.559999999999988</v>
      </c>
      <c r="Y40" s="5">
        <f>X40+AG40</f>
        <v>44.689999999999991</v>
      </c>
      <c r="Z40" s="5">
        <f t="shared" si="1"/>
        <v>45.109999999999992</v>
      </c>
      <c r="AA40" s="5">
        <f t="shared" si="2"/>
        <v>45.089999999999989</v>
      </c>
      <c r="AB40" s="5">
        <f>AA40-AD40</f>
        <v>44.29999999999999</v>
      </c>
      <c r="AD40" s="9">
        <v>0.79</v>
      </c>
      <c r="AE40" s="9">
        <v>0.02</v>
      </c>
      <c r="AF40" s="9">
        <v>0.42</v>
      </c>
      <c r="AG40" s="9">
        <v>0.13</v>
      </c>
      <c r="AH40" s="9">
        <v>1.72</v>
      </c>
      <c r="AI40" s="9">
        <v>0.36</v>
      </c>
      <c r="AJ40" s="9">
        <v>0.23</v>
      </c>
      <c r="AK40" s="9">
        <v>0.1</v>
      </c>
      <c r="AL40" s="9">
        <v>0.14000000000000001</v>
      </c>
      <c r="AM40" s="9">
        <v>0.22</v>
      </c>
      <c r="AN40" s="9">
        <v>1.35</v>
      </c>
      <c r="AO40" s="9">
        <v>0.46</v>
      </c>
      <c r="AP40" s="9">
        <v>0.19</v>
      </c>
      <c r="AQ40" s="9">
        <v>0.41</v>
      </c>
      <c r="AR40" s="9">
        <v>0.37</v>
      </c>
      <c r="AS40" s="9">
        <v>0.11</v>
      </c>
      <c r="AT40" s="9">
        <v>1.67</v>
      </c>
      <c r="AU40" s="9">
        <v>1.49</v>
      </c>
      <c r="AV40" s="9">
        <v>2.5</v>
      </c>
      <c r="AW40" s="9">
        <v>2.2599999999999998</v>
      </c>
      <c r="AX40" s="9">
        <v>1.61</v>
      </c>
      <c r="AY40" s="9">
        <v>2.96</v>
      </c>
    </row>
    <row r="41" spans="1:51" ht="30" customHeight="1" x14ac:dyDescent="0.3">
      <c r="A41" s="3"/>
      <c r="B41" s="3"/>
      <c r="C41" s="4">
        <v>9</v>
      </c>
      <c r="D41" s="5">
        <f>D40*C41</f>
        <v>397.43999999999994</v>
      </c>
      <c r="E41" s="5">
        <f>E40*C41</f>
        <v>357.48</v>
      </c>
      <c r="F41" s="5">
        <f>C41*$F$40</f>
        <v>364.23</v>
      </c>
      <c r="G41" s="5">
        <f t="shared" si="0"/>
        <v>361.27000000000004</v>
      </c>
      <c r="H41" s="5">
        <f>C41*H40</f>
        <v>323.09999999999997</v>
      </c>
      <c r="I41" s="5">
        <f>C41*I40</f>
        <v>343.43999999999994</v>
      </c>
      <c r="J41" s="5">
        <f>C41*J40</f>
        <v>365.93999999999994</v>
      </c>
      <c r="K41" s="19">
        <f>C41*K40</f>
        <v>379.34999999999997</v>
      </c>
      <c r="L41" s="5">
        <f>C41*L40</f>
        <v>394.38</v>
      </c>
      <c r="M41" s="5">
        <f>C41*M40</f>
        <v>395.37</v>
      </c>
      <c r="N41" s="5">
        <f>C41*N40</f>
        <v>398.7</v>
      </c>
      <c r="O41" s="5">
        <f>C41*O40</f>
        <v>402.38999999999993</v>
      </c>
      <c r="P41" s="5">
        <f>C41*P40</f>
        <v>400.67999999999995</v>
      </c>
      <c r="Q41" s="5">
        <f>C41*Q40</f>
        <v>396.53999999999996</v>
      </c>
      <c r="R41" s="5">
        <f>C41*R40</f>
        <v>384.38999999999993</v>
      </c>
      <c r="S41" s="5">
        <f>C41*S40</f>
        <v>382.40999999999997</v>
      </c>
      <c r="T41" s="5">
        <f>C41*T40</f>
        <v>381.15</v>
      </c>
      <c r="U41" s="5">
        <f>C41*U40</f>
        <v>380.24999999999994</v>
      </c>
      <c r="V41" s="5">
        <f>C41*V40</f>
        <v>382.31999999999994</v>
      </c>
      <c r="W41" s="5">
        <f>C41*W40</f>
        <v>385.55999999999989</v>
      </c>
      <c r="X41" s="5">
        <f>C41*X40</f>
        <v>401.03999999999991</v>
      </c>
      <c r="Y41" s="5">
        <f>C41*Y40</f>
        <v>402.20999999999992</v>
      </c>
      <c r="Z41" s="5">
        <f>C41*Z40</f>
        <v>405.98999999999995</v>
      </c>
      <c r="AA41" s="5">
        <f>C41*AA40</f>
        <v>405.80999999999989</v>
      </c>
      <c r="AB41" s="5">
        <f>C41*AB40</f>
        <v>398.69999999999993</v>
      </c>
      <c r="AD41" s="9">
        <v>0.79</v>
      </c>
      <c r="AE41" s="9">
        <v>0.02</v>
      </c>
      <c r="AF41" s="9">
        <v>0.42</v>
      </c>
      <c r="AG41" s="9">
        <v>0.13</v>
      </c>
      <c r="AH41" s="9">
        <v>1.72</v>
      </c>
      <c r="AI41" s="9">
        <v>0.36</v>
      </c>
      <c r="AJ41" s="9">
        <v>0.23</v>
      </c>
      <c r="AK41" s="9">
        <v>0.1</v>
      </c>
      <c r="AL41" s="9">
        <v>0.14000000000000001</v>
      </c>
      <c r="AM41" s="9">
        <v>0.22</v>
      </c>
      <c r="AN41" s="9">
        <v>1.35</v>
      </c>
      <c r="AO41" s="9">
        <v>0.46</v>
      </c>
      <c r="AP41" s="9">
        <v>0.19</v>
      </c>
      <c r="AQ41" s="9">
        <v>0.41</v>
      </c>
      <c r="AR41" s="9">
        <v>0.37</v>
      </c>
      <c r="AS41" s="9">
        <v>0.11</v>
      </c>
      <c r="AT41" s="9">
        <v>1.67</v>
      </c>
      <c r="AU41" s="9">
        <v>1.49</v>
      </c>
      <c r="AV41" s="9">
        <v>2.5</v>
      </c>
      <c r="AW41" s="9">
        <v>2.2599999999999998</v>
      </c>
      <c r="AX41" s="9">
        <v>1.61</v>
      </c>
      <c r="AY41" s="9">
        <v>2.96</v>
      </c>
    </row>
    <row r="42" spans="1:51" ht="30" customHeight="1" x14ac:dyDescent="0.3">
      <c r="A42" s="3"/>
      <c r="B42" s="3"/>
      <c r="C42" s="4">
        <v>14</v>
      </c>
      <c r="D42" s="5">
        <f>D40*C42</f>
        <v>618.24</v>
      </c>
      <c r="E42" s="5">
        <f>E40*C42</f>
        <v>556.07999999999993</v>
      </c>
      <c r="F42" s="5">
        <f t="shared" ref="F42:F44" si="8">C42*$F$40</f>
        <v>566.57999999999993</v>
      </c>
      <c r="G42" s="5">
        <f t="shared" ref="G42:G73" si="9">F42-AY42</f>
        <v>563.61999999999989</v>
      </c>
      <c r="H42" s="5">
        <f>C43*H40</f>
        <v>682.1</v>
      </c>
      <c r="I42" s="5">
        <f>C42*I40</f>
        <v>534.24</v>
      </c>
      <c r="J42" s="5">
        <f>C42*J40</f>
        <v>569.24</v>
      </c>
      <c r="K42" s="19">
        <f>C42*K40</f>
        <v>590.1</v>
      </c>
      <c r="L42" s="5">
        <f>C42*L40</f>
        <v>613.48</v>
      </c>
      <c r="M42" s="5">
        <f>C42*M40</f>
        <v>615.02</v>
      </c>
      <c r="N42" s="5">
        <f>C42*N40</f>
        <v>620.19999999999993</v>
      </c>
      <c r="O42" s="5">
        <f>C42*O40</f>
        <v>625.93999999999994</v>
      </c>
      <c r="P42" s="5">
        <f>C42*P40</f>
        <v>623.28</v>
      </c>
      <c r="Q42" s="5">
        <f>C42*Q40</f>
        <v>616.83999999999992</v>
      </c>
      <c r="R42" s="5">
        <f>C42*R40</f>
        <v>597.93999999999994</v>
      </c>
      <c r="S42" s="5">
        <f>C42*S40</f>
        <v>594.8599999999999</v>
      </c>
      <c r="T42" s="5">
        <f>C42*T40</f>
        <v>592.89999999999986</v>
      </c>
      <c r="U42" s="5">
        <f>C42*U40</f>
        <v>591.49999999999989</v>
      </c>
      <c r="V42" s="5">
        <f>C42*V40</f>
        <v>594.7199999999998</v>
      </c>
      <c r="W42" s="5">
        <f>C42*W40</f>
        <v>599.75999999999988</v>
      </c>
      <c r="X42" s="5">
        <f>C42*X40</f>
        <v>623.8399999999998</v>
      </c>
      <c r="Y42" s="5">
        <f>C42*Y40</f>
        <v>625.65999999999985</v>
      </c>
      <c r="Z42" s="5">
        <f>C42*Z40</f>
        <v>631.53999999999985</v>
      </c>
      <c r="AA42" s="5">
        <f>C42*AA40</f>
        <v>631.25999999999988</v>
      </c>
      <c r="AB42" s="5">
        <f>C42*AB40</f>
        <v>620.19999999999982</v>
      </c>
      <c r="AD42" s="9">
        <v>0.79</v>
      </c>
      <c r="AE42" s="9">
        <v>0.02</v>
      </c>
      <c r="AF42" s="9">
        <v>0.42</v>
      </c>
      <c r="AG42" s="9">
        <v>0.13</v>
      </c>
      <c r="AH42" s="9">
        <v>1.72</v>
      </c>
      <c r="AI42" s="9">
        <v>0.36</v>
      </c>
      <c r="AJ42" s="9">
        <v>0.23</v>
      </c>
      <c r="AK42" s="9">
        <v>0.1</v>
      </c>
      <c r="AL42" s="9">
        <v>0.14000000000000001</v>
      </c>
      <c r="AM42" s="9">
        <v>0.22</v>
      </c>
      <c r="AN42" s="9">
        <v>1.35</v>
      </c>
      <c r="AO42" s="9">
        <v>0.46</v>
      </c>
      <c r="AP42" s="9">
        <v>0.19</v>
      </c>
      <c r="AQ42" s="9">
        <v>0.41</v>
      </c>
      <c r="AR42" s="9">
        <v>0.37</v>
      </c>
      <c r="AS42" s="9">
        <v>0.11</v>
      </c>
      <c r="AT42" s="9">
        <v>1.67</v>
      </c>
      <c r="AU42" s="9">
        <v>1.49</v>
      </c>
      <c r="AV42" s="9">
        <v>2.5</v>
      </c>
      <c r="AW42" s="9">
        <v>2.2599999999999998</v>
      </c>
      <c r="AX42" s="9">
        <v>1.61</v>
      </c>
      <c r="AY42" s="9">
        <v>2.96</v>
      </c>
    </row>
    <row r="43" spans="1:51" ht="30" customHeight="1" x14ac:dyDescent="0.3">
      <c r="A43" s="3"/>
      <c r="B43" s="3"/>
      <c r="C43" s="4">
        <v>19</v>
      </c>
      <c r="D43" s="5">
        <f>D40*C43</f>
        <v>839.04</v>
      </c>
      <c r="E43" s="5">
        <f>E40*C43</f>
        <v>754.68</v>
      </c>
      <c r="F43" s="5">
        <f t="shared" si="8"/>
        <v>768.93</v>
      </c>
      <c r="G43" s="5">
        <f t="shared" si="9"/>
        <v>765.96999999999991</v>
      </c>
      <c r="H43" s="5">
        <f>C43*H40</f>
        <v>682.1</v>
      </c>
      <c r="I43" s="5">
        <f>C43*I40</f>
        <v>725.04</v>
      </c>
      <c r="J43" s="5">
        <f>C43*J40</f>
        <v>772.54</v>
      </c>
      <c r="K43" s="19">
        <f>C43*K40</f>
        <v>800.85</v>
      </c>
      <c r="L43" s="5">
        <f>C43*L40</f>
        <v>832.58</v>
      </c>
      <c r="M43" s="5">
        <f>C43*M40</f>
        <v>834.67</v>
      </c>
      <c r="N43" s="5">
        <f>C43*N40</f>
        <v>841.69999999999993</v>
      </c>
      <c r="O43" s="5">
        <f>C43*O40</f>
        <v>849.4899999999999</v>
      </c>
      <c r="P43" s="5">
        <f>C43*P40</f>
        <v>845.87999999999988</v>
      </c>
      <c r="Q43" s="5">
        <f>C43*Q40</f>
        <v>837.13999999999987</v>
      </c>
      <c r="R43" s="5">
        <f>C43*R40</f>
        <v>811.4899999999999</v>
      </c>
      <c r="S43" s="5">
        <f>C43*S40</f>
        <v>807.31</v>
      </c>
      <c r="T43" s="5">
        <f>C43*T40</f>
        <v>804.64999999999986</v>
      </c>
      <c r="U43" s="5">
        <f>C43*U40</f>
        <v>802.74999999999989</v>
      </c>
      <c r="V43" s="5">
        <f>C43*V40</f>
        <v>807.11999999999978</v>
      </c>
      <c r="W43" s="5">
        <f>C43*W40</f>
        <v>813.95999999999981</v>
      </c>
      <c r="X43" s="5">
        <f>C43*X40</f>
        <v>846.63999999999976</v>
      </c>
      <c r="Y43" s="5">
        <f>C43*Y40</f>
        <v>849.10999999999979</v>
      </c>
      <c r="Z43" s="5">
        <f>C43*Z40</f>
        <v>857.0899999999998</v>
      </c>
      <c r="AA43" s="5">
        <f>C43*AA40</f>
        <v>856.70999999999981</v>
      </c>
      <c r="AB43" s="5">
        <f>C43*AB40</f>
        <v>841.69999999999982</v>
      </c>
      <c r="AD43" s="9">
        <v>0.79</v>
      </c>
      <c r="AE43" s="9">
        <v>0.02</v>
      </c>
      <c r="AF43" s="9">
        <v>0.42</v>
      </c>
      <c r="AG43" s="9">
        <v>0.13</v>
      </c>
      <c r="AH43" s="9">
        <v>1.72</v>
      </c>
      <c r="AI43" s="9">
        <v>0.36</v>
      </c>
      <c r="AJ43" s="9">
        <v>0.23</v>
      </c>
      <c r="AK43" s="9">
        <v>0.1</v>
      </c>
      <c r="AL43" s="9">
        <v>0.14000000000000001</v>
      </c>
      <c r="AM43" s="9">
        <v>0.22</v>
      </c>
      <c r="AN43" s="9">
        <v>1.35</v>
      </c>
      <c r="AO43" s="9">
        <v>0.46</v>
      </c>
      <c r="AP43" s="9">
        <v>0.19</v>
      </c>
      <c r="AQ43" s="9">
        <v>0.41</v>
      </c>
      <c r="AR43" s="9">
        <v>0.37</v>
      </c>
      <c r="AS43" s="9">
        <v>0.11</v>
      </c>
      <c r="AT43" s="9">
        <v>1.67</v>
      </c>
      <c r="AU43" s="9">
        <v>1.49</v>
      </c>
      <c r="AV43" s="9">
        <v>2.5</v>
      </c>
      <c r="AW43" s="9">
        <v>2.2599999999999998</v>
      </c>
      <c r="AX43" s="9">
        <v>1.61</v>
      </c>
      <c r="AY43" s="9">
        <v>2.96</v>
      </c>
    </row>
    <row r="44" spans="1:51" ht="30" customHeight="1" x14ac:dyDescent="0.3">
      <c r="A44" s="3"/>
      <c r="B44" s="3"/>
      <c r="C44" s="4">
        <v>48</v>
      </c>
      <c r="D44" s="5">
        <f>D40*C44</f>
        <v>2119.6799999999998</v>
      </c>
      <c r="E44" s="5">
        <f>E40*C44</f>
        <v>1906.56</v>
      </c>
      <c r="F44" s="5">
        <f t="shared" si="8"/>
        <v>1942.56</v>
      </c>
      <c r="G44" s="5">
        <f t="shared" si="9"/>
        <v>1939.6</v>
      </c>
      <c r="H44" s="5">
        <f>C44*H40</f>
        <v>1723.1999999999998</v>
      </c>
      <c r="I44" s="5">
        <f>I40*C44</f>
        <v>1831.6799999999998</v>
      </c>
      <c r="J44" s="5">
        <f>C44*J40</f>
        <v>1951.6799999999998</v>
      </c>
      <c r="K44" s="19">
        <f>C44*K40</f>
        <v>2023.1999999999998</v>
      </c>
      <c r="L44" s="5">
        <f>C44*L40</f>
        <v>2103.36</v>
      </c>
      <c r="M44" s="5">
        <f>C44*M40</f>
        <v>2108.64</v>
      </c>
      <c r="N44" s="5">
        <f>C44*N40</f>
        <v>2126.3999999999996</v>
      </c>
      <c r="O44" s="5">
        <f>C44*O40</f>
        <v>2146.08</v>
      </c>
      <c r="P44" s="5">
        <f>C44*P40</f>
        <v>2136.96</v>
      </c>
      <c r="Q44" s="5">
        <f>C44*Q40</f>
        <v>2114.8799999999997</v>
      </c>
      <c r="R44" s="5">
        <f>C44*R40</f>
        <v>2050.08</v>
      </c>
      <c r="S44" s="5">
        <f>C44*S40</f>
        <v>2039.5199999999998</v>
      </c>
      <c r="T44" s="5">
        <f>C44*T40</f>
        <v>2032.7999999999997</v>
      </c>
      <c r="U44" s="5">
        <f>C44*U40</f>
        <v>2027.9999999999995</v>
      </c>
      <c r="V44" s="5">
        <f>C44*V40</f>
        <v>2039.0399999999995</v>
      </c>
      <c r="W44" s="5">
        <f>C44*W40</f>
        <v>2056.3199999999997</v>
      </c>
      <c r="X44" s="5">
        <f>C44*X40</f>
        <v>2138.8799999999992</v>
      </c>
      <c r="Y44" s="5">
        <f>C44*Y40</f>
        <v>2145.1199999999994</v>
      </c>
      <c r="Z44" s="5">
        <f>C44*Z40</f>
        <v>2165.2799999999997</v>
      </c>
      <c r="AA44" s="5">
        <f>C44*AA40</f>
        <v>2164.3199999999997</v>
      </c>
      <c r="AB44" s="5">
        <f>C44*AB40</f>
        <v>2126.3999999999996</v>
      </c>
      <c r="AD44" s="9">
        <v>0.79</v>
      </c>
      <c r="AE44" s="9">
        <v>0.02</v>
      </c>
      <c r="AF44" s="9">
        <v>0.42</v>
      </c>
      <c r="AG44" s="9">
        <v>0.13</v>
      </c>
      <c r="AH44" s="9">
        <v>1.72</v>
      </c>
      <c r="AI44" s="9">
        <v>0.36</v>
      </c>
      <c r="AJ44" s="9">
        <v>0.23</v>
      </c>
      <c r="AK44" s="9">
        <v>0.1</v>
      </c>
      <c r="AL44" s="9">
        <v>0.14000000000000001</v>
      </c>
      <c r="AM44" s="9">
        <v>0.22</v>
      </c>
      <c r="AN44" s="9">
        <v>1.35</v>
      </c>
      <c r="AO44" s="9">
        <v>0.46</v>
      </c>
      <c r="AP44" s="9">
        <v>0.19</v>
      </c>
      <c r="AQ44" s="9">
        <v>0.41</v>
      </c>
      <c r="AR44" s="9">
        <v>0.37</v>
      </c>
      <c r="AS44" s="9">
        <v>0.11</v>
      </c>
      <c r="AT44" s="9">
        <v>1.67</v>
      </c>
      <c r="AU44" s="9">
        <v>1.49</v>
      </c>
      <c r="AV44" s="9">
        <v>2.5</v>
      </c>
      <c r="AW44" s="9">
        <v>2.2599999999999998</v>
      </c>
      <c r="AX44" s="9">
        <v>1.61</v>
      </c>
      <c r="AY44" s="9">
        <v>2.96</v>
      </c>
    </row>
    <row r="45" spans="1:51" ht="30" customHeight="1" x14ac:dyDescent="0.3">
      <c r="A45" s="3" t="s">
        <v>5</v>
      </c>
      <c r="B45" s="3" t="s">
        <v>14</v>
      </c>
      <c r="C45" s="4" t="s">
        <v>7</v>
      </c>
      <c r="D45" s="5">
        <v>45.37</v>
      </c>
      <c r="E45" s="5">
        <f>D45-4.44</f>
        <v>40.93</v>
      </c>
      <c r="F45" s="5">
        <f>E45+0.75</f>
        <v>41.68</v>
      </c>
      <c r="G45" s="5">
        <f t="shared" si="9"/>
        <v>38.72</v>
      </c>
      <c r="H45" s="5">
        <f>G45-AX45</f>
        <v>37.11</v>
      </c>
      <c r="I45" s="5">
        <f>H45+AW45</f>
        <v>39.369999999999997</v>
      </c>
      <c r="J45" s="5">
        <f>I45+AV45</f>
        <v>41.87</v>
      </c>
      <c r="K45" s="19">
        <f>J45+AU45</f>
        <v>43.36</v>
      </c>
      <c r="L45" s="5">
        <f>K45+AT45</f>
        <v>45.03</v>
      </c>
      <c r="M45" s="5">
        <f>L45+AS45</f>
        <v>45.14</v>
      </c>
      <c r="N45" s="5">
        <f>M45+AR45</f>
        <v>45.51</v>
      </c>
      <c r="O45" s="5">
        <f>N45+AQ45</f>
        <v>45.919999999999995</v>
      </c>
      <c r="P45" s="5">
        <f>O45-AP45</f>
        <v>45.73</v>
      </c>
      <c r="Q45" s="5">
        <f>P45-AO45</f>
        <v>45.269999999999996</v>
      </c>
      <c r="R45" s="5">
        <f>Q45-AN45</f>
        <v>43.919999999999995</v>
      </c>
      <c r="S45" s="5">
        <f>R45-AM45</f>
        <v>43.699999999999996</v>
      </c>
      <c r="T45" s="5">
        <f>S45-AL45</f>
        <v>43.559999999999995</v>
      </c>
      <c r="U45" s="5">
        <f>T45-AK45</f>
        <v>43.459999999999994</v>
      </c>
      <c r="V45" s="5">
        <f>U45+AJ45</f>
        <v>43.689999999999991</v>
      </c>
      <c r="W45" s="5">
        <f>V45+AI45</f>
        <v>44.04999999999999</v>
      </c>
      <c r="X45" s="5">
        <f>W45+AH45</f>
        <v>45.769999999999989</v>
      </c>
      <c r="Y45" s="5">
        <f>X45+AG45</f>
        <v>45.899999999999991</v>
      </c>
      <c r="Z45" s="5">
        <f t="shared" si="1"/>
        <v>46.319999999999993</v>
      </c>
      <c r="AA45" s="5">
        <f t="shared" si="2"/>
        <v>46.29999999999999</v>
      </c>
      <c r="AB45" s="5">
        <f>AA45-AD45</f>
        <v>45.519999999999989</v>
      </c>
      <c r="AD45" s="9">
        <v>0.78</v>
      </c>
      <c r="AE45" s="9">
        <v>0.02</v>
      </c>
      <c r="AF45" s="9">
        <v>0.42</v>
      </c>
      <c r="AG45" s="9">
        <v>0.13</v>
      </c>
      <c r="AH45" s="9">
        <v>1.72</v>
      </c>
      <c r="AI45" s="9">
        <v>0.36</v>
      </c>
      <c r="AJ45" s="9">
        <v>0.23</v>
      </c>
      <c r="AK45" s="9">
        <v>0.1</v>
      </c>
      <c r="AL45" s="9">
        <v>0.14000000000000001</v>
      </c>
      <c r="AM45" s="9">
        <v>0.22</v>
      </c>
      <c r="AN45" s="9">
        <v>1.35</v>
      </c>
      <c r="AO45" s="9">
        <v>0.46</v>
      </c>
      <c r="AP45" s="9">
        <v>0.19</v>
      </c>
      <c r="AQ45" s="9">
        <v>0.41</v>
      </c>
      <c r="AR45" s="9">
        <v>0.37</v>
      </c>
      <c r="AS45" s="9">
        <v>0.11</v>
      </c>
      <c r="AT45" s="9">
        <v>1.67</v>
      </c>
      <c r="AU45" s="9">
        <v>1.49</v>
      </c>
      <c r="AV45" s="9">
        <v>2.5</v>
      </c>
      <c r="AW45" s="9">
        <v>2.2599999999999998</v>
      </c>
      <c r="AX45" s="9">
        <v>1.61</v>
      </c>
      <c r="AY45" s="9">
        <v>2.96</v>
      </c>
    </row>
    <row r="46" spans="1:51" ht="30" customHeight="1" x14ac:dyDescent="0.3">
      <c r="A46" s="3"/>
      <c r="B46" s="3"/>
      <c r="C46" s="4">
        <v>9</v>
      </c>
      <c r="D46" s="5">
        <f>D45*C46</f>
        <v>408.33</v>
      </c>
      <c r="E46" s="5">
        <f>E45*C46</f>
        <v>368.37</v>
      </c>
      <c r="F46" s="5">
        <f>C46*$F$45</f>
        <v>375.12</v>
      </c>
      <c r="G46" s="5">
        <f t="shared" si="9"/>
        <v>372.16</v>
      </c>
      <c r="H46" s="5">
        <f>C46*H45</f>
        <v>333.99</v>
      </c>
      <c r="I46" s="5">
        <f>C46*I45</f>
        <v>354.33</v>
      </c>
      <c r="J46" s="5">
        <f>C46*J45</f>
        <v>376.83</v>
      </c>
      <c r="K46" s="19">
        <f>C46*K45</f>
        <v>390.24</v>
      </c>
      <c r="L46" s="5">
        <f>C46*L45</f>
        <v>405.27</v>
      </c>
      <c r="M46" s="5">
        <f>C46*M45</f>
        <v>406.26</v>
      </c>
      <c r="N46" s="5">
        <f>C46*N45</f>
        <v>409.59</v>
      </c>
      <c r="O46" s="5">
        <f>C46*O45</f>
        <v>413.28</v>
      </c>
      <c r="P46" s="5">
        <f>C46*P45</f>
        <v>411.57</v>
      </c>
      <c r="Q46" s="5">
        <f>C46*Q45</f>
        <v>407.42999999999995</v>
      </c>
      <c r="R46" s="5">
        <f>C46*R45</f>
        <v>395.28</v>
      </c>
      <c r="S46" s="5">
        <f>C46*S45</f>
        <v>393.29999999999995</v>
      </c>
      <c r="T46" s="5">
        <f>C46*T45</f>
        <v>392.03999999999996</v>
      </c>
      <c r="U46" s="5">
        <f>C46*U45</f>
        <v>391.13999999999993</v>
      </c>
      <c r="V46" s="5">
        <f>C46*V45</f>
        <v>393.20999999999992</v>
      </c>
      <c r="W46" s="5">
        <f>C46*W45</f>
        <v>396.44999999999993</v>
      </c>
      <c r="X46" s="5">
        <f>C46*X45</f>
        <v>411.92999999999989</v>
      </c>
      <c r="Y46" s="5">
        <f>C46*Y45</f>
        <v>413.09999999999991</v>
      </c>
      <c r="Z46" s="5">
        <f>C46*Z45</f>
        <v>416.87999999999994</v>
      </c>
      <c r="AA46" s="5">
        <f>C46*AA45</f>
        <v>416.69999999999993</v>
      </c>
      <c r="AB46" s="5">
        <f>C46*AB45</f>
        <v>409.67999999999989</v>
      </c>
      <c r="AD46" s="9">
        <v>0.78</v>
      </c>
      <c r="AE46" s="9">
        <v>0.02</v>
      </c>
      <c r="AF46" s="9">
        <v>0.42</v>
      </c>
      <c r="AG46" s="9">
        <v>0.13</v>
      </c>
      <c r="AH46" s="9">
        <v>1.72</v>
      </c>
      <c r="AI46" s="9">
        <v>0.36</v>
      </c>
      <c r="AJ46" s="9">
        <v>0.23</v>
      </c>
      <c r="AK46" s="9">
        <v>0.1</v>
      </c>
      <c r="AL46" s="9">
        <v>0.14000000000000001</v>
      </c>
      <c r="AM46" s="9">
        <v>0.22</v>
      </c>
      <c r="AN46" s="9">
        <v>1.35</v>
      </c>
      <c r="AO46" s="9">
        <v>0.46</v>
      </c>
      <c r="AP46" s="9">
        <v>0.19</v>
      </c>
      <c r="AQ46" s="9">
        <v>0.41</v>
      </c>
      <c r="AR46" s="9">
        <v>0.37</v>
      </c>
      <c r="AS46" s="9">
        <v>0.11</v>
      </c>
      <c r="AT46" s="9">
        <v>1.67</v>
      </c>
      <c r="AU46" s="9">
        <v>1.49</v>
      </c>
      <c r="AV46" s="9">
        <v>2.5</v>
      </c>
      <c r="AW46" s="9">
        <v>2.2599999999999998</v>
      </c>
      <c r="AX46" s="9">
        <v>1.61</v>
      </c>
      <c r="AY46" s="9">
        <v>2.96</v>
      </c>
    </row>
    <row r="47" spans="1:51" ht="30" customHeight="1" x14ac:dyDescent="0.3">
      <c r="A47" s="3"/>
      <c r="B47" s="3"/>
      <c r="C47" s="4">
        <v>14</v>
      </c>
      <c r="D47" s="5">
        <f>D45*C47</f>
        <v>635.17999999999995</v>
      </c>
      <c r="E47" s="5">
        <f>E45*C47</f>
        <v>573.02</v>
      </c>
      <c r="F47" s="5">
        <f t="shared" ref="F47:F49" si="10">C47*$F$45</f>
        <v>583.52</v>
      </c>
      <c r="G47" s="5">
        <f t="shared" si="9"/>
        <v>580.55999999999995</v>
      </c>
      <c r="H47" s="5">
        <f>C47*H45</f>
        <v>519.54</v>
      </c>
      <c r="I47" s="5">
        <f>C47*I45</f>
        <v>551.17999999999995</v>
      </c>
      <c r="J47" s="5">
        <f>C47*J45</f>
        <v>586.17999999999995</v>
      </c>
      <c r="K47" s="19">
        <f>C47*K45</f>
        <v>607.04</v>
      </c>
      <c r="L47" s="5">
        <f>C47*L45</f>
        <v>630.42000000000007</v>
      </c>
      <c r="M47" s="5">
        <f>C47*M45</f>
        <v>631.96</v>
      </c>
      <c r="N47" s="5">
        <f>C47*N45</f>
        <v>637.14</v>
      </c>
      <c r="O47" s="5">
        <f>C47*O45</f>
        <v>642.87999999999988</v>
      </c>
      <c r="P47" s="5">
        <f>C47*P45</f>
        <v>640.21999999999991</v>
      </c>
      <c r="Q47" s="5">
        <f>C47*Q45</f>
        <v>633.78</v>
      </c>
      <c r="R47" s="5">
        <f>C47*R45</f>
        <v>614.87999999999988</v>
      </c>
      <c r="S47" s="5">
        <f>C47*S45</f>
        <v>611.79999999999995</v>
      </c>
      <c r="T47" s="5">
        <f>C47*T45</f>
        <v>609.83999999999992</v>
      </c>
      <c r="U47" s="5">
        <f>C47*U45</f>
        <v>608.43999999999994</v>
      </c>
      <c r="V47" s="5">
        <f>C47*V45</f>
        <v>611.65999999999985</v>
      </c>
      <c r="W47" s="5">
        <f>C47*W45</f>
        <v>616.69999999999982</v>
      </c>
      <c r="X47" s="5">
        <f>C47*X45</f>
        <v>640.77999999999986</v>
      </c>
      <c r="Y47" s="5">
        <f>C47*Y45</f>
        <v>642.59999999999991</v>
      </c>
      <c r="Z47" s="5">
        <f>C47*Z45</f>
        <v>648.4799999999999</v>
      </c>
      <c r="AA47" s="5">
        <f>C47*AA45</f>
        <v>648.19999999999982</v>
      </c>
      <c r="AB47" s="5">
        <f>C47*AB45</f>
        <v>637.27999999999986</v>
      </c>
      <c r="AD47" s="9">
        <v>0.78</v>
      </c>
      <c r="AE47" s="9">
        <v>0.02</v>
      </c>
      <c r="AF47" s="9">
        <v>0.42</v>
      </c>
      <c r="AG47" s="9">
        <v>0.13</v>
      </c>
      <c r="AH47" s="9">
        <v>1.72</v>
      </c>
      <c r="AI47" s="9">
        <v>0.36</v>
      </c>
      <c r="AJ47" s="9">
        <v>0.23</v>
      </c>
      <c r="AK47" s="9">
        <v>0.1</v>
      </c>
      <c r="AL47" s="9">
        <v>0.14000000000000001</v>
      </c>
      <c r="AM47" s="9">
        <v>0.22</v>
      </c>
      <c r="AN47" s="9">
        <v>1.35</v>
      </c>
      <c r="AO47" s="9">
        <v>0.46</v>
      </c>
      <c r="AP47" s="9">
        <v>0.19</v>
      </c>
      <c r="AQ47" s="9">
        <v>0.41</v>
      </c>
      <c r="AR47" s="9">
        <v>0.37</v>
      </c>
      <c r="AS47" s="9">
        <v>0.11</v>
      </c>
      <c r="AT47" s="9">
        <v>1.67</v>
      </c>
      <c r="AU47" s="9">
        <v>1.49</v>
      </c>
      <c r="AV47" s="9">
        <v>2.5</v>
      </c>
      <c r="AW47" s="9">
        <v>2.2599999999999998</v>
      </c>
      <c r="AX47" s="9">
        <v>1.61</v>
      </c>
      <c r="AY47" s="9">
        <v>2.96</v>
      </c>
    </row>
    <row r="48" spans="1:51" ht="30" customHeight="1" x14ac:dyDescent="0.3">
      <c r="A48" s="3"/>
      <c r="B48" s="3"/>
      <c r="C48" s="4">
        <v>19</v>
      </c>
      <c r="D48" s="5">
        <f>D45*C48</f>
        <v>862.03</v>
      </c>
      <c r="E48" s="5">
        <f>E45*C48</f>
        <v>777.67</v>
      </c>
      <c r="F48" s="5">
        <f t="shared" si="10"/>
        <v>791.92</v>
      </c>
      <c r="G48" s="5">
        <f t="shared" si="9"/>
        <v>788.95999999999992</v>
      </c>
      <c r="H48" s="5">
        <f>C48*H45</f>
        <v>705.09</v>
      </c>
      <c r="I48" s="5">
        <f>C48*I45</f>
        <v>748.03</v>
      </c>
      <c r="J48" s="5">
        <f>C48*J45</f>
        <v>795.53</v>
      </c>
      <c r="K48" s="19">
        <f>C48*K45</f>
        <v>823.84</v>
      </c>
      <c r="L48" s="5">
        <f>C48*L45</f>
        <v>855.57</v>
      </c>
      <c r="M48" s="5">
        <f>C48*M45</f>
        <v>857.66</v>
      </c>
      <c r="N48" s="5">
        <f>C48*N45</f>
        <v>864.68999999999994</v>
      </c>
      <c r="O48" s="5">
        <f>C48*O45</f>
        <v>872.4799999999999</v>
      </c>
      <c r="P48" s="5">
        <f>C48*P45</f>
        <v>868.86999999999989</v>
      </c>
      <c r="Q48" s="5">
        <f>C48*Q45</f>
        <v>860.12999999999988</v>
      </c>
      <c r="R48" s="5">
        <f>C48*R45</f>
        <v>834.4799999999999</v>
      </c>
      <c r="S48" s="5">
        <f>C48*S45</f>
        <v>830.3</v>
      </c>
      <c r="T48" s="5">
        <f>C48*T45</f>
        <v>827.63999999999987</v>
      </c>
      <c r="U48" s="5">
        <f>C48*U45</f>
        <v>825.7399999999999</v>
      </c>
      <c r="V48" s="5">
        <f>C48*V45</f>
        <v>830.10999999999979</v>
      </c>
      <c r="W48" s="5">
        <f>C48*W45</f>
        <v>836.94999999999982</v>
      </c>
      <c r="X48" s="5">
        <f>C48*X45</f>
        <v>869.62999999999977</v>
      </c>
      <c r="Y48" s="5">
        <f>C48*Y45</f>
        <v>872.0999999999998</v>
      </c>
      <c r="Z48" s="5">
        <f>C48*Z45</f>
        <v>880.07999999999993</v>
      </c>
      <c r="AA48" s="5">
        <f>C48*AA45</f>
        <v>879.69999999999982</v>
      </c>
      <c r="AB48" s="5">
        <f>C48*AB45</f>
        <v>864.87999999999977</v>
      </c>
      <c r="AD48" s="9">
        <v>0.78</v>
      </c>
      <c r="AE48" s="9">
        <v>0.02</v>
      </c>
      <c r="AF48" s="9">
        <v>0.42</v>
      </c>
      <c r="AG48" s="9">
        <v>0.13</v>
      </c>
      <c r="AH48" s="9">
        <v>1.72</v>
      </c>
      <c r="AI48" s="9">
        <v>0.36</v>
      </c>
      <c r="AJ48" s="9">
        <v>0.23</v>
      </c>
      <c r="AK48" s="9">
        <v>0.1</v>
      </c>
      <c r="AL48" s="9">
        <v>0.14000000000000001</v>
      </c>
      <c r="AM48" s="9">
        <v>0.22</v>
      </c>
      <c r="AN48" s="9">
        <v>1.35</v>
      </c>
      <c r="AO48" s="9">
        <v>0.46</v>
      </c>
      <c r="AP48" s="9">
        <v>0.19</v>
      </c>
      <c r="AQ48" s="9">
        <v>0.41</v>
      </c>
      <c r="AR48" s="9">
        <v>0.37</v>
      </c>
      <c r="AS48" s="9">
        <v>0.11</v>
      </c>
      <c r="AT48" s="9">
        <v>1.67</v>
      </c>
      <c r="AU48" s="9">
        <v>1.49</v>
      </c>
      <c r="AV48" s="9">
        <v>2.5</v>
      </c>
      <c r="AW48" s="9">
        <v>2.2599999999999998</v>
      </c>
      <c r="AX48" s="9">
        <v>1.61</v>
      </c>
      <c r="AY48" s="9">
        <v>2.96</v>
      </c>
    </row>
    <row r="49" spans="1:51" ht="30" customHeight="1" x14ac:dyDescent="0.3">
      <c r="A49" s="3"/>
      <c r="B49" s="3"/>
      <c r="C49" s="4">
        <v>48</v>
      </c>
      <c r="D49" s="5">
        <f>D45*C49</f>
        <v>2177.7599999999998</v>
      </c>
      <c r="E49" s="5">
        <f>E45*C49</f>
        <v>1964.6399999999999</v>
      </c>
      <c r="F49" s="5">
        <f t="shared" si="10"/>
        <v>2000.6399999999999</v>
      </c>
      <c r="G49" s="5">
        <f t="shared" si="9"/>
        <v>1997.6799999999998</v>
      </c>
      <c r="H49" s="5">
        <f>C49*H45</f>
        <v>1781.28</v>
      </c>
      <c r="I49" s="5">
        <f>C49*I45</f>
        <v>1889.7599999999998</v>
      </c>
      <c r="J49" s="5">
        <f>C49*J45</f>
        <v>2009.7599999999998</v>
      </c>
      <c r="K49" s="19">
        <f>C49*K45</f>
        <v>2081.2799999999997</v>
      </c>
      <c r="L49" s="5">
        <f>C49*L45</f>
        <v>2161.44</v>
      </c>
      <c r="M49" s="5">
        <f>C49*M45</f>
        <v>2166.7200000000003</v>
      </c>
      <c r="N49" s="5">
        <f>C49*N45</f>
        <v>2184.48</v>
      </c>
      <c r="O49" s="5">
        <f>C49*O45</f>
        <v>2204.16</v>
      </c>
      <c r="P49" s="5">
        <f>C49*P45</f>
        <v>2195.04</v>
      </c>
      <c r="Q49" s="5">
        <f>C49*Q45</f>
        <v>2172.96</v>
      </c>
      <c r="R49" s="5">
        <f>C49*R45</f>
        <v>2108.16</v>
      </c>
      <c r="S49" s="5">
        <f>C49*S45</f>
        <v>2097.6</v>
      </c>
      <c r="T49" s="5">
        <f>C49*T45</f>
        <v>2090.8799999999997</v>
      </c>
      <c r="U49" s="5">
        <f>C49*U45</f>
        <v>2086.08</v>
      </c>
      <c r="V49" s="5">
        <f>C49*V45</f>
        <v>2097.1199999999994</v>
      </c>
      <c r="W49" s="5">
        <f>C49*W45</f>
        <v>2114.3999999999996</v>
      </c>
      <c r="X49" s="5">
        <f>C49*X45</f>
        <v>2196.9599999999996</v>
      </c>
      <c r="Y49" s="5">
        <f>C49*Y45</f>
        <v>2203.1999999999998</v>
      </c>
      <c r="Z49" s="5">
        <f>C49*Z45</f>
        <v>2223.3599999999997</v>
      </c>
      <c r="AA49" s="5">
        <f>C49*AA45</f>
        <v>2222.3999999999996</v>
      </c>
      <c r="AB49" s="5">
        <f>C49*AB45</f>
        <v>2184.9599999999996</v>
      </c>
      <c r="AD49" s="9">
        <v>0.78</v>
      </c>
      <c r="AE49" s="9">
        <v>0.02</v>
      </c>
      <c r="AF49" s="9">
        <v>0.42</v>
      </c>
      <c r="AG49" s="9">
        <v>0.13</v>
      </c>
      <c r="AH49" s="9">
        <v>1.72</v>
      </c>
      <c r="AI49" s="9">
        <v>0.36</v>
      </c>
      <c r="AJ49" s="9">
        <v>0.23</v>
      </c>
      <c r="AK49" s="9">
        <v>0.1</v>
      </c>
      <c r="AL49" s="9">
        <v>0.14000000000000001</v>
      </c>
      <c r="AM49" s="9">
        <v>0.22</v>
      </c>
      <c r="AN49" s="9">
        <v>1.35</v>
      </c>
      <c r="AO49" s="9">
        <v>0.46</v>
      </c>
      <c r="AP49" s="9">
        <v>0.19</v>
      </c>
      <c r="AQ49" s="9">
        <v>0.41</v>
      </c>
      <c r="AR49" s="9">
        <v>0.37</v>
      </c>
      <c r="AS49" s="9">
        <v>0.11</v>
      </c>
      <c r="AT49" s="9">
        <v>1.67</v>
      </c>
      <c r="AU49" s="9">
        <v>1.49</v>
      </c>
      <c r="AV49" s="9">
        <v>2.5</v>
      </c>
      <c r="AW49" s="9">
        <v>2.2599999999999998</v>
      </c>
      <c r="AX49" s="9">
        <v>1.61</v>
      </c>
      <c r="AY49" s="9">
        <v>2.96</v>
      </c>
    </row>
    <row r="50" spans="1:51" ht="30" customHeight="1" x14ac:dyDescent="0.3">
      <c r="A50" s="3" t="s">
        <v>5</v>
      </c>
      <c r="B50" s="3" t="s">
        <v>15</v>
      </c>
      <c r="C50" s="4" t="s">
        <v>7</v>
      </c>
      <c r="D50" s="5">
        <v>45.24</v>
      </c>
      <c r="E50" s="5">
        <f>D50-4.44</f>
        <v>40.800000000000004</v>
      </c>
      <c r="F50" s="5">
        <f>E50+0.75</f>
        <v>41.550000000000004</v>
      </c>
      <c r="G50" s="5">
        <f t="shared" si="9"/>
        <v>38.590000000000003</v>
      </c>
      <c r="H50" s="5">
        <f>G50-AX50</f>
        <v>36.980000000000004</v>
      </c>
      <c r="I50" s="5">
        <f>H50+AW50</f>
        <v>39.24</v>
      </c>
      <c r="J50" s="5">
        <f>I50+AV50</f>
        <v>41.74</v>
      </c>
      <c r="K50" s="19">
        <f>J50+AU50</f>
        <v>43.230000000000004</v>
      </c>
      <c r="L50" s="5">
        <f>K50+AT50</f>
        <v>44.900000000000006</v>
      </c>
      <c r="M50" s="5">
        <f>L50+AS50</f>
        <v>45.010000000000005</v>
      </c>
      <c r="N50" s="5">
        <f>M50+AR50</f>
        <v>45.38</v>
      </c>
      <c r="O50" s="5">
        <f>N50+AQ50</f>
        <v>45.79</v>
      </c>
      <c r="P50" s="5">
        <f>O50-AP50</f>
        <v>45.6</v>
      </c>
      <c r="Q50" s="5">
        <f>P50-AO50</f>
        <v>45.14</v>
      </c>
      <c r="R50" s="5">
        <f>Q50-AN50</f>
        <v>43.79</v>
      </c>
      <c r="S50" s="5">
        <f>R50-AM50</f>
        <v>43.57</v>
      </c>
      <c r="T50" s="5">
        <f>S50-AL50</f>
        <v>43.43</v>
      </c>
      <c r="U50" s="5">
        <f>T50-AK50</f>
        <v>43.33</v>
      </c>
      <c r="V50" s="5">
        <f>U50+AJ50</f>
        <v>43.559999999999995</v>
      </c>
      <c r="W50" s="5">
        <f>V50+AI50</f>
        <v>43.919999999999995</v>
      </c>
      <c r="X50" s="5">
        <f>W50+AH50</f>
        <v>45.639999999999993</v>
      </c>
      <c r="Y50" s="5">
        <f>X50+AG50</f>
        <v>45.769999999999996</v>
      </c>
      <c r="Z50" s="5">
        <f t="shared" si="1"/>
        <v>46.19</v>
      </c>
      <c r="AA50" s="5">
        <f t="shared" si="2"/>
        <v>46.169999999999995</v>
      </c>
      <c r="AB50" s="5">
        <f>AA50-AD50</f>
        <v>45.389999999999993</v>
      </c>
      <c r="AD50" s="9">
        <v>0.78</v>
      </c>
      <c r="AE50" s="9">
        <v>0.02</v>
      </c>
      <c r="AF50" s="9">
        <v>0.42</v>
      </c>
      <c r="AG50" s="9">
        <v>0.13</v>
      </c>
      <c r="AH50" s="9">
        <v>1.72</v>
      </c>
      <c r="AI50" s="9">
        <v>0.36</v>
      </c>
      <c r="AJ50" s="9">
        <v>0.23</v>
      </c>
      <c r="AK50" s="9">
        <v>0.1</v>
      </c>
      <c r="AL50" s="9">
        <v>0.14000000000000001</v>
      </c>
      <c r="AM50" s="9">
        <v>0.22</v>
      </c>
      <c r="AN50" s="9">
        <v>1.35</v>
      </c>
      <c r="AO50" s="9">
        <v>0.46</v>
      </c>
      <c r="AP50" s="9">
        <v>0.19</v>
      </c>
      <c r="AQ50" s="9">
        <v>0.41</v>
      </c>
      <c r="AR50" s="9">
        <v>0.37</v>
      </c>
      <c r="AS50" s="9">
        <v>0.11</v>
      </c>
      <c r="AT50" s="9">
        <v>1.67</v>
      </c>
      <c r="AU50" s="9">
        <v>1.49</v>
      </c>
      <c r="AV50" s="9">
        <v>2.5</v>
      </c>
      <c r="AW50" s="9">
        <v>2.2599999999999998</v>
      </c>
      <c r="AX50" s="9">
        <v>1.61</v>
      </c>
      <c r="AY50" s="9">
        <v>2.96</v>
      </c>
    </row>
    <row r="51" spans="1:51" ht="30" customHeight="1" x14ac:dyDescent="0.3">
      <c r="A51" s="3"/>
      <c r="B51" s="3"/>
      <c r="C51" s="4">
        <v>9</v>
      </c>
      <c r="D51" s="5">
        <f>D50*C51</f>
        <v>407.16</v>
      </c>
      <c r="E51" s="5">
        <f>E50*C51</f>
        <v>367.20000000000005</v>
      </c>
      <c r="F51" s="5">
        <f>C51*$F$50</f>
        <v>373.95000000000005</v>
      </c>
      <c r="G51" s="5">
        <f t="shared" si="9"/>
        <v>370.99000000000007</v>
      </c>
      <c r="H51" s="5">
        <f>C51*H50</f>
        <v>332.82000000000005</v>
      </c>
      <c r="I51" s="5">
        <f>C51*I50</f>
        <v>353.16</v>
      </c>
      <c r="J51" s="5">
        <f>C51*J50</f>
        <v>375.66</v>
      </c>
      <c r="K51" s="19">
        <f>C51*K50</f>
        <v>389.07000000000005</v>
      </c>
      <c r="L51" s="5">
        <f>C51*L50</f>
        <v>404.1</v>
      </c>
      <c r="M51" s="5">
        <f>C51*M50</f>
        <v>405.09000000000003</v>
      </c>
      <c r="N51" s="5">
        <f>C51*N50</f>
        <v>408.42</v>
      </c>
      <c r="O51" s="5">
        <f>C51*O50</f>
        <v>412.11</v>
      </c>
      <c r="P51" s="5">
        <f>C51*P50</f>
        <v>410.40000000000003</v>
      </c>
      <c r="Q51" s="5">
        <f>C51*Q50</f>
        <v>406.26</v>
      </c>
      <c r="R51" s="5">
        <f>C51*R50</f>
        <v>394.11</v>
      </c>
      <c r="S51" s="5">
        <f>C51*S50</f>
        <v>392.13</v>
      </c>
      <c r="T51" s="5">
        <f>C51*T50</f>
        <v>390.87</v>
      </c>
      <c r="U51" s="5">
        <f>C51*U50</f>
        <v>389.96999999999997</v>
      </c>
      <c r="V51" s="5">
        <f>C51*V50</f>
        <v>392.03999999999996</v>
      </c>
      <c r="W51" s="5">
        <f>C51*W50</f>
        <v>395.28</v>
      </c>
      <c r="X51" s="5">
        <f>C51*X50</f>
        <v>410.75999999999993</v>
      </c>
      <c r="Y51" s="5">
        <f>C51*Y50</f>
        <v>411.92999999999995</v>
      </c>
      <c r="Z51" s="5">
        <f>C51*Z50</f>
        <v>415.71</v>
      </c>
      <c r="AA51" s="5">
        <f>C51*AA50</f>
        <v>415.53</v>
      </c>
      <c r="AB51" s="5">
        <f>C51*AB50</f>
        <v>408.50999999999993</v>
      </c>
      <c r="AD51" s="9">
        <v>0.78</v>
      </c>
      <c r="AE51" s="9">
        <v>0.02</v>
      </c>
      <c r="AF51" s="9">
        <v>0.42</v>
      </c>
      <c r="AG51" s="9">
        <v>0.13</v>
      </c>
      <c r="AH51" s="9">
        <v>1.72</v>
      </c>
      <c r="AI51" s="9">
        <v>0.36</v>
      </c>
      <c r="AJ51" s="9">
        <v>0.23</v>
      </c>
      <c r="AK51" s="9">
        <v>0.1</v>
      </c>
      <c r="AL51" s="9">
        <v>0.14000000000000001</v>
      </c>
      <c r="AM51" s="9">
        <v>0.22</v>
      </c>
      <c r="AN51" s="9">
        <v>1.35</v>
      </c>
      <c r="AO51" s="9">
        <v>0.46</v>
      </c>
      <c r="AP51" s="9">
        <v>0.19</v>
      </c>
      <c r="AQ51" s="9">
        <v>0.41</v>
      </c>
      <c r="AR51" s="9">
        <v>0.37</v>
      </c>
      <c r="AS51" s="9">
        <v>0.11</v>
      </c>
      <c r="AT51" s="9">
        <v>1.67</v>
      </c>
      <c r="AU51" s="9">
        <v>1.49</v>
      </c>
      <c r="AV51" s="9">
        <v>2.5</v>
      </c>
      <c r="AW51" s="9">
        <v>2.2599999999999998</v>
      </c>
      <c r="AX51" s="9">
        <v>1.61</v>
      </c>
      <c r="AY51" s="9">
        <v>2.96</v>
      </c>
    </row>
    <row r="52" spans="1:51" ht="30" customHeight="1" x14ac:dyDescent="0.3">
      <c r="A52" s="3"/>
      <c r="B52" s="3"/>
      <c r="C52" s="4">
        <v>14</v>
      </c>
      <c r="D52" s="5">
        <f>D50*C52</f>
        <v>633.36</v>
      </c>
      <c r="E52" s="5">
        <f>E50*C52</f>
        <v>571.20000000000005</v>
      </c>
      <c r="F52" s="5">
        <f t="shared" ref="F52:F54" si="11">C52*$F$50</f>
        <v>581.70000000000005</v>
      </c>
      <c r="G52" s="5">
        <f t="shared" si="9"/>
        <v>578.74</v>
      </c>
      <c r="H52" s="5">
        <f>C52*H50</f>
        <v>517.72</v>
      </c>
      <c r="I52" s="5">
        <f>C52*I50</f>
        <v>549.36</v>
      </c>
      <c r="J52" s="5">
        <f>C52*J50</f>
        <v>584.36</v>
      </c>
      <c r="K52" s="19">
        <f>C52*K50</f>
        <v>605.22</v>
      </c>
      <c r="L52" s="5">
        <f>C52*L50</f>
        <v>628.60000000000014</v>
      </c>
      <c r="M52" s="5">
        <f>C52*M50</f>
        <v>630.1400000000001</v>
      </c>
      <c r="N52" s="5">
        <f>C52*N50</f>
        <v>635.32000000000005</v>
      </c>
      <c r="O52" s="5">
        <f>C52*O50</f>
        <v>641.05999999999995</v>
      </c>
      <c r="P52" s="5">
        <f>C52*P50</f>
        <v>638.4</v>
      </c>
      <c r="Q52" s="5">
        <f>C52*Q50</f>
        <v>631.96</v>
      </c>
      <c r="R52" s="5">
        <f>C52*R50</f>
        <v>613.05999999999995</v>
      </c>
      <c r="S52" s="5">
        <f>C52*S50</f>
        <v>609.98</v>
      </c>
      <c r="T52" s="5">
        <f>C52*T50</f>
        <v>608.02</v>
      </c>
      <c r="U52" s="5">
        <f>C52*U50</f>
        <v>606.62</v>
      </c>
      <c r="V52" s="5">
        <f>C52*V50</f>
        <v>609.83999999999992</v>
      </c>
      <c r="W52" s="5">
        <f>C52*W50</f>
        <v>614.87999999999988</v>
      </c>
      <c r="X52" s="5">
        <f>C52*X50</f>
        <v>638.95999999999992</v>
      </c>
      <c r="Y52" s="5">
        <f>C52*Y50</f>
        <v>640.78</v>
      </c>
      <c r="Z52" s="5">
        <f>C52*Z50</f>
        <v>646.66</v>
      </c>
      <c r="AA52" s="5">
        <f>C52*AA50</f>
        <v>646.37999999999988</v>
      </c>
      <c r="AB52" s="5">
        <f>C52*AB50</f>
        <v>635.45999999999992</v>
      </c>
      <c r="AD52" s="9">
        <v>0.78</v>
      </c>
      <c r="AE52" s="9">
        <v>0.02</v>
      </c>
      <c r="AF52" s="9">
        <v>0.42</v>
      </c>
      <c r="AG52" s="9">
        <v>0.13</v>
      </c>
      <c r="AH52" s="9">
        <v>1.72</v>
      </c>
      <c r="AI52" s="9">
        <v>0.36</v>
      </c>
      <c r="AJ52" s="9">
        <v>0.23</v>
      </c>
      <c r="AK52" s="9">
        <v>0.1</v>
      </c>
      <c r="AL52" s="9">
        <v>0.14000000000000001</v>
      </c>
      <c r="AM52" s="9">
        <v>0.22</v>
      </c>
      <c r="AN52" s="9">
        <v>1.35</v>
      </c>
      <c r="AO52" s="9">
        <v>0.46</v>
      </c>
      <c r="AP52" s="9">
        <v>0.19</v>
      </c>
      <c r="AQ52" s="9">
        <v>0.41</v>
      </c>
      <c r="AR52" s="9">
        <v>0.37</v>
      </c>
      <c r="AS52" s="9">
        <v>0.11</v>
      </c>
      <c r="AT52" s="9">
        <v>1.67</v>
      </c>
      <c r="AU52" s="9">
        <v>1.49</v>
      </c>
      <c r="AV52" s="9">
        <v>2.5</v>
      </c>
      <c r="AW52" s="9">
        <v>2.2599999999999998</v>
      </c>
      <c r="AX52" s="9">
        <v>1.61</v>
      </c>
      <c r="AY52" s="9">
        <v>2.96</v>
      </c>
    </row>
    <row r="53" spans="1:51" ht="30" customHeight="1" x14ac:dyDescent="0.3">
      <c r="A53" s="3"/>
      <c r="B53" s="3"/>
      <c r="C53" s="4">
        <v>19</v>
      </c>
      <c r="D53" s="5">
        <f>D50*C53</f>
        <v>859.56000000000006</v>
      </c>
      <c r="E53" s="5">
        <f>E50*C53</f>
        <v>775.2</v>
      </c>
      <c r="F53" s="5">
        <f t="shared" si="11"/>
        <v>789.45</v>
      </c>
      <c r="G53" s="5">
        <f t="shared" si="9"/>
        <v>786.49</v>
      </c>
      <c r="H53" s="5">
        <f>C53*H50</f>
        <v>702.62000000000012</v>
      </c>
      <c r="I53" s="5">
        <f>C53*I50</f>
        <v>745.56000000000006</v>
      </c>
      <c r="J53" s="5">
        <f>C53*J50</f>
        <v>793.06000000000006</v>
      </c>
      <c r="K53" s="19">
        <f>C53*K50</f>
        <v>821.37000000000012</v>
      </c>
      <c r="L53" s="5">
        <f>C53*L50</f>
        <v>853.10000000000014</v>
      </c>
      <c r="M53" s="5">
        <f>C53*M50</f>
        <v>855.19</v>
      </c>
      <c r="N53" s="5">
        <f>C53*N50</f>
        <v>862.22</v>
      </c>
      <c r="O53" s="5">
        <f>C53*O50</f>
        <v>870.01</v>
      </c>
      <c r="P53" s="5">
        <f>C53*P50</f>
        <v>866.4</v>
      </c>
      <c r="Q53" s="5">
        <f>C53*Q50</f>
        <v>857.66</v>
      </c>
      <c r="R53" s="5">
        <f>C53*R50</f>
        <v>832.01</v>
      </c>
      <c r="S53" s="5">
        <f>C53*S50</f>
        <v>827.83</v>
      </c>
      <c r="T53" s="5">
        <f>C53*T50</f>
        <v>825.17</v>
      </c>
      <c r="U53" s="5">
        <f>C53*U50</f>
        <v>823.27</v>
      </c>
      <c r="V53" s="5">
        <f>C53*V50</f>
        <v>827.63999999999987</v>
      </c>
      <c r="W53" s="5">
        <f>C53*W50</f>
        <v>834.4799999999999</v>
      </c>
      <c r="X53" s="5">
        <f>C53*X50</f>
        <v>867.15999999999985</v>
      </c>
      <c r="Y53" s="5">
        <f>C53*Y50</f>
        <v>869.62999999999988</v>
      </c>
      <c r="Z53" s="5">
        <f>C53*Z50</f>
        <v>877.6099999999999</v>
      </c>
      <c r="AA53" s="5">
        <f>C53*AA50</f>
        <v>877.2299999999999</v>
      </c>
      <c r="AB53" s="5">
        <f>C53*AB50</f>
        <v>862.40999999999985</v>
      </c>
      <c r="AD53" s="9">
        <v>0.78</v>
      </c>
      <c r="AE53" s="9">
        <v>0.02</v>
      </c>
      <c r="AF53" s="9">
        <v>0.42</v>
      </c>
      <c r="AG53" s="9">
        <v>0.13</v>
      </c>
      <c r="AH53" s="9">
        <v>1.72</v>
      </c>
      <c r="AI53" s="9">
        <v>0.36</v>
      </c>
      <c r="AJ53" s="9">
        <v>0.23</v>
      </c>
      <c r="AK53" s="9">
        <v>0.1</v>
      </c>
      <c r="AL53" s="9">
        <v>0.14000000000000001</v>
      </c>
      <c r="AM53" s="9">
        <v>0.22</v>
      </c>
      <c r="AN53" s="9">
        <v>1.35</v>
      </c>
      <c r="AO53" s="9">
        <v>0.46</v>
      </c>
      <c r="AP53" s="9">
        <v>0.19</v>
      </c>
      <c r="AQ53" s="9">
        <v>0.41</v>
      </c>
      <c r="AR53" s="9">
        <v>0.37</v>
      </c>
      <c r="AS53" s="9">
        <v>0.11</v>
      </c>
      <c r="AT53" s="9">
        <v>1.67</v>
      </c>
      <c r="AU53" s="9">
        <v>1.49</v>
      </c>
      <c r="AV53" s="9">
        <v>2.5</v>
      </c>
      <c r="AW53" s="9">
        <v>2.2599999999999998</v>
      </c>
      <c r="AX53" s="9">
        <v>1.61</v>
      </c>
      <c r="AY53" s="9">
        <v>2.96</v>
      </c>
    </row>
    <row r="54" spans="1:51" ht="30" customHeight="1" x14ac:dyDescent="0.3">
      <c r="A54" s="3"/>
      <c r="B54" s="3"/>
      <c r="C54" s="4">
        <v>48</v>
      </c>
      <c r="D54" s="5">
        <f>D50*C54</f>
        <v>2171.52</v>
      </c>
      <c r="E54" s="5">
        <f>E50*C54</f>
        <v>1958.4</v>
      </c>
      <c r="F54" s="5">
        <f t="shared" si="11"/>
        <v>1994.4</v>
      </c>
      <c r="G54" s="5">
        <f t="shared" si="9"/>
        <v>1991.44</v>
      </c>
      <c r="H54" s="5">
        <f>C54*H50</f>
        <v>1775.0400000000002</v>
      </c>
      <c r="I54" s="5">
        <f>C54*I50</f>
        <v>1883.52</v>
      </c>
      <c r="J54" s="5">
        <f>C54*J50</f>
        <v>2003.52</v>
      </c>
      <c r="K54" s="19">
        <f>C54*K50</f>
        <v>2075.04</v>
      </c>
      <c r="L54" s="5">
        <f>C54*L50</f>
        <v>2155.2000000000003</v>
      </c>
      <c r="M54" s="5">
        <f>C54*M50</f>
        <v>2160.4800000000005</v>
      </c>
      <c r="N54" s="5">
        <f>C54*N50</f>
        <v>2178.2400000000002</v>
      </c>
      <c r="O54" s="5">
        <f>C54*O50</f>
        <v>2197.92</v>
      </c>
      <c r="P54" s="5">
        <f>C54*P50</f>
        <v>2188.8000000000002</v>
      </c>
      <c r="Q54" s="5">
        <f>C54*Q50</f>
        <v>2166.7200000000003</v>
      </c>
      <c r="R54" s="5">
        <f>C54*R50</f>
        <v>2101.92</v>
      </c>
      <c r="S54" s="5">
        <f>C54*S50</f>
        <v>2091.36</v>
      </c>
      <c r="T54" s="5">
        <f>C54*T50</f>
        <v>2084.64</v>
      </c>
      <c r="U54" s="5">
        <f>C54*U50</f>
        <v>2079.84</v>
      </c>
      <c r="V54" s="5">
        <f>C54*V50</f>
        <v>2090.8799999999997</v>
      </c>
      <c r="W54" s="5">
        <f>C54*W50</f>
        <v>2108.16</v>
      </c>
      <c r="X54" s="5">
        <f>C54*X50</f>
        <v>2190.7199999999998</v>
      </c>
      <c r="Y54" s="5">
        <f>C54*Y50</f>
        <v>2196.96</v>
      </c>
      <c r="Z54" s="5">
        <f>C54*Z50</f>
        <v>2217.12</v>
      </c>
      <c r="AA54" s="5">
        <f>C54*AA50</f>
        <v>2216.16</v>
      </c>
      <c r="AB54" s="5">
        <f>C54*AB50</f>
        <v>2178.7199999999998</v>
      </c>
      <c r="AD54" s="9">
        <v>0.78</v>
      </c>
      <c r="AE54" s="9">
        <v>0.02</v>
      </c>
      <c r="AF54" s="9">
        <v>0.42</v>
      </c>
      <c r="AG54" s="9">
        <v>0.13</v>
      </c>
      <c r="AH54" s="9">
        <v>1.72</v>
      </c>
      <c r="AI54" s="9">
        <v>0.36</v>
      </c>
      <c r="AJ54" s="9">
        <v>0.23</v>
      </c>
      <c r="AK54" s="9">
        <v>0.1</v>
      </c>
      <c r="AL54" s="9">
        <v>0.14000000000000001</v>
      </c>
      <c r="AM54" s="9">
        <v>0.22</v>
      </c>
      <c r="AN54" s="9">
        <v>1.35</v>
      </c>
      <c r="AO54" s="9">
        <v>0.46</v>
      </c>
      <c r="AP54" s="9">
        <v>0.19</v>
      </c>
      <c r="AQ54" s="9">
        <v>0.41</v>
      </c>
      <c r="AR54" s="9">
        <v>0.37</v>
      </c>
      <c r="AS54" s="9">
        <v>0.11</v>
      </c>
      <c r="AT54" s="9">
        <v>1.67</v>
      </c>
      <c r="AU54" s="9">
        <v>1.49</v>
      </c>
      <c r="AV54" s="9">
        <v>2.5</v>
      </c>
      <c r="AW54" s="9">
        <v>2.2599999999999998</v>
      </c>
      <c r="AX54" s="9">
        <v>1.61</v>
      </c>
      <c r="AY54" s="9">
        <v>2.96</v>
      </c>
    </row>
    <row r="55" spans="1:51" ht="30" customHeight="1" x14ac:dyDescent="0.3">
      <c r="A55" s="3" t="s">
        <v>16</v>
      </c>
      <c r="B55" s="3" t="s">
        <v>6</v>
      </c>
      <c r="C55" s="4" t="s">
        <v>7</v>
      </c>
      <c r="D55" s="5">
        <v>44.14</v>
      </c>
      <c r="E55" s="5">
        <f>D55-4.44</f>
        <v>39.700000000000003</v>
      </c>
      <c r="F55" s="5">
        <f>E55+0.75</f>
        <v>40.450000000000003</v>
      </c>
      <c r="G55" s="5">
        <f t="shared" si="9"/>
        <v>37.49</v>
      </c>
      <c r="H55" s="5">
        <f>G55-AX55</f>
        <v>35.880000000000003</v>
      </c>
      <c r="I55" s="5">
        <f>H55+AW55</f>
        <v>38.14</v>
      </c>
      <c r="J55" s="5">
        <f>I55+AV54</f>
        <v>40.64</v>
      </c>
      <c r="K55" s="19">
        <f>J55+AU55</f>
        <v>42.13</v>
      </c>
      <c r="L55" s="5">
        <f>K55+AT55</f>
        <v>43.800000000000004</v>
      </c>
      <c r="M55" s="5">
        <f>L55+AS55</f>
        <v>43.910000000000004</v>
      </c>
      <c r="N55" s="5">
        <f>M55+AR55</f>
        <v>44.28</v>
      </c>
      <c r="O55" s="5">
        <f>N55+AQ55</f>
        <v>44.69</v>
      </c>
      <c r="P55" s="5">
        <f>O55-AP55</f>
        <v>44.5</v>
      </c>
      <c r="Q55" s="5">
        <f>P55-AO55</f>
        <v>44.04</v>
      </c>
      <c r="R55" s="5">
        <f>Q55-AN55</f>
        <v>42.69</v>
      </c>
      <c r="S55" s="5">
        <f>R55-AM55</f>
        <v>42.47</v>
      </c>
      <c r="T55" s="5">
        <f>S55-AL55</f>
        <v>42.33</v>
      </c>
      <c r="U55" s="5">
        <f>T55-AK55</f>
        <v>42.23</v>
      </c>
      <c r="V55" s="5">
        <f>U55+AJ55</f>
        <v>42.459999999999994</v>
      </c>
      <c r="W55" s="5">
        <f>V55+AI55</f>
        <v>42.819999999999993</v>
      </c>
      <c r="X55" s="5">
        <f>W55+AH55</f>
        <v>44.539999999999992</v>
      </c>
      <c r="Y55" s="5">
        <f>X55+AG55</f>
        <v>44.669999999999995</v>
      </c>
      <c r="Z55" s="5">
        <f t="shared" si="1"/>
        <v>45.089999999999996</v>
      </c>
      <c r="AA55" s="5">
        <f t="shared" si="2"/>
        <v>45.069999999999993</v>
      </c>
      <c r="AB55" s="5">
        <f>AA55-AD55</f>
        <v>44.289999999999992</v>
      </c>
      <c r="AD55" s="9">
        <v>0.78</v>
      </c>
      <c r="AE55" s="9">
        <v>0.02</v>
      </c>
      <c r="AF55" s="9">
        <v>0.42</v>
      </c>
      <c r="AG55" s="9">
        <v>0.13</v>
      </c>
      <c r="AH55" s="9">
        <v>1.72</v>
      </c>
      <c r="AI55" s="9">
        <v>0.36</v>
      </c>
      <c r="AJ55" s="9">
        <v>0.23</v>
      </c>
      <c r="AK55" s="9">
        <v>0.1</v>
      </c>
      <c r="AL55" s="9">
        <v>0.14000000000000001</v>
      </c>
      <c r="AM55" s="9">
        <v>0.22</v>
      </c>
      <c r="AN55" s="9">
        <v>1.35</v>
      </c>
      <c r="AO55" s="9">
        <v>0.46</v>
      </c>
      <c r="AP55" s="9">
        <v>0.19</v>
      </c>
      <c r="AQ55" s="9">
        <v>0.41</v>
      </c>
      <c r="AR55" s="9">
        <v>0.37</v>
      </c>
      <c r="AS55" s="9">
        <v>0.11</v>
      </c>
      <c r="AT55" s="9">
        <v>1.67</v>
      </c>
      <c r="AU55" s="9">
        <v>1.49</v>
      </c>
      <c r="AV55" s="9">
        <v>2.5</v>
      </c>
      <c r="AW55" s="9">
        <v>2.2599999999999998</v>
      </c>
      <c r="AX55" s="9">
        <v>1.61</v>
      </c>
      <c r="AY55" s="9">
        <v>2.96</v>
      </c>
    </row>
    <row r="56" spans="1:51" ht="30" customHeight="1" x14ac:dyDescent="0.3">
      <c r="A56" s="3"/>
      <c r="B56" s="3"/>
      <c r="C56" s="4">
        <v>9</v>
      </c>
      <c r="D56" s="5">
        <f>D55*C56</f>
        <v>397.26</v>
      </c>
      <c r="E56" s="5">
        <f>E55*C56</f>
        <v>357.3</v>
      </c>
      <c r="F56" s="5">
        <f>C56*$F$55</f>
        <v>364.05</v>
      </c>
      <c r="G56" s="5">
        <f t="shared" si="9"/>
        <v>361.09000000000003</v>
      </c>
      <c r="H56" s="5">
        <f>C56*H55</f>
        <v>322.92</v>
      </c>
      <c r="I56" s="5">
        <f>C56*I55</f>
        <v>343.26</v>
      </c>
      <c r="J56" s="5">
        <f>C56*J55</f>
        <v>365.76</v>
      </c>
      <c r="K56" s="19">
        <f>C56*K55</f>
        <v>379.17</v>
      </c>
      <c r="L56" s="5">
        <f>C56*L55</f>
        <v>394.20000000000005</v>
      </c>
      <c r="M56" s="5">
        <f>C56*M55</f>
        <v>395.19000000000005</v>
      </c>
      <c r="N56" s="5">
        <f>C56*N55</f>
        <v>398.52</v>
      </c>
      <c r="O56" s="5">
        <f>C56*O55</f>
        <v>402.21</v>
      </c>
      <c r="P56" s="5">
        <f>C56*P55</f>
        <v>400.5</v>
      </c>
      <c r="Q56" s="5">
        <f>C56*Q55</f>
        <v>396.36</v>
      </c>
      <c r="R56" s="5">
        <f>C56*R55</f>
        <v>384.21</v>
      </c>
      <c r="S56" s="5">
        <f>C56*S55</f>
        <v>382.23</v>
      </c>
      <c r="T56" s="5">
        <f>C56*T55</f>
        <v>380.96999999999997</v>
      </c>
      <c r="U56" s="5">
        <f>C56*U55</f>
        <v>380.07</v>
      </c>
      <c r="V56" s="5">
        <f>C56*V55</f>
        <v>382.13999999999993</v>
      </c>
      <c r="W56" s="5">
        <f>C56*W55</f>
        <v>385.37999999999994</v>
      </c>
      <c r="X56" s="5">
        <f>C56*X55</f>
        <v>400.8599999999999</v>
      </c>
      <c r="Y56" s="5">
        <f>C56*Y55</f>
        <v>402.03</v>
      </c>
      <c r="Z56" s="5">
        <f>C56*Z55</f>
        <v>405.80999999999995</v>
      </c>
      <c r="AA56" s="5">
        <f>C56*AA55</f>
        <v>405.62999999999994</v>
      </c>
      <c r="AB56" s="5">
        <f>C56*AB55</f>
        <v>398.6099999999999</v>
      </c>
      <c r="AD56" s="9">
        <v>0.78</v>
      </c>
      <c r="AE56" s="9">
        <v>0.02</v>
      </c>
      <c r="AF56" s="9">
        <v>0.42</v>
      </c>
      <c r="AG56" s="9">
        <v>0.13</v>
      </c>
      <c r="AH56" s="9">
        <v>1.72</v>
      </c>
      <c r="AI56" s="9">
        <v>0.36</v>
      </c>
      <c r="AJ56" s="9">
        <v>0.23</v>
      </c>
      <c r="AK56" s="9">
        <v>0.1</v>
      </c>
      <c r="AL56" s="9">
        <v>0.14000000000000001</v>
      </c>
      <c r="AM56" s="9">
        <v>0.22</v>
      </c>
      <c r="AN56" s="9">
        <v>1.35</v>
      </c>
      <c r="AO56" s="9">
        <v>0.46</v>
      </c>
      <c r="AP56" s="9">
        <v>0.19</v>
      </c>
      <c r="AQ56" s="9">
        <v>0.41</v>
      </c>
      <c r="AR56" s="9">
        <v>0.37</v>
      </c>
      <c r="AS56" s="9">
        <v>0.11</v>
      </c>
      <c r="AT56" s="9">
        <v>1.67</v>
      </c>
      <c r="AU56" s="9">
        <v>1.49</v>
      </c>
      <c r="AV56" s="9">
        <v>2.5</v>
      </c>
      <c r="AW56" s="9">
        <v>2.2599999999999998</v>
      </c>
      <c r="AX56" s="9">
        <v>1.61</v>
      </c>
      <c r="AY56" s="9">
        <v>2.96</v>
      </c>
    </row>
    <row r="57" spans="1:51" ht="30" customHeight="1" x14ac:dyDescent="0.3">
      <c r="A57" s="3"/>
      <c r="B57" s="3"/>
      <c r="C57" s="4">
        <v>14</v>
      </c>
      <c r="D57" s="5">
        <f>D55*C57</f>
        <v>617.96</v>
      </c>
      <c r="E57" s="5">
        <f>E55*C57</f>
        <v>555.80000000000007</v>
      </c>
      <c r="F57" s="5">
        <f t="shared" ref="F57:F59" si="12">C57*$F$55</f>
        <v>566.30000000000007</v>
      </c>
      <c r="G57" s="5">
        <f t="shared" si="9"/>
        <v>563.34</v>
      </c>
      <c r="H57" s="5">
        <f>C57*H55</f>
        <v>502.32000000000005</v>
      </c>
      <c r="I57" s="5">
        <f>C57*I55</f>
        <v>533.96</v>
      </c>
      <c r="J57" s="5">
        <f>C57*J55</f>
        <v>568.96</v>
      </c>
      <c r="K57" s="19">
        <f>C57*K55</f>
        <v>589.82000000000005</v>
      </c>
      <c r="L57" s="5">
        <f>C57*L55</f>
        <v>613.20000000000005</v>
      </c>
      <c r="M57" s="5">
        <f>C57*M55</f>
        <v>614.74</v>
      </c>
      <c r="N57" s="5">
        <f>C57*N55</f>
        <v>619.92000000000007</v>
      </c>
      <c r="O57" s="5">
        <f>C57*O55</f>
        <v>625.66</v>
      </c>
      <c r="P57" s="5">
        <f>C57*P55</f>
        <v>623</v>
      </c>
      <c r="Q57" s="5">
        <f>C57*Q55</f>
        <v>616.55999999999995</v>
      </c>
      <c r="R57" s="5">
        <f>C57*R55</f>
        <v>597.66</v>
      </c>
      <c r="S57" s="5">
        <f>C57*S55</f>
        <v>594.57999999999993</v>
      </c>
      <c r="T57" s="5">
        <f>C57*T55</f>
        <v>592.62</v>
      </c>
      <c r="U57" s="5">
        <f>C57*U55</f>
        <v>591.21999999999991</v>
      </c>
      <c r="V57" s="5">
        <f>C57*V55</f>
        <v>594.43999999999994</v>
      </c>
      <c r="W57" s="5">
        <f>C57*W55</f>
        <v>599.4799999999999</v>
      </c>
      <c r="X57" s="5">
        <f>C57*X55</f>
        <v>623.55999999999995</v>
      </c>
      <c r="Y57" s="5">
        <f>C57*Y55</f>
        <v>625.37999999999988</v>
      </c>
      <c r="Z57" s="5">
        <f>C57*Z55</f>
        <v>631.26</v>
      </c>
      <c r="AA57" s="5">
        <f>C57*AA55</f>
        <v>630.9799999999999</v>
      </c>
      <c r="AB57" s="5">
        <f>C57*AB55</f>
        <v>620.05999999999995</v>
      </c>
      <c r="AD57" s="9">
        <v>0.78</v>
      </c>
      <c r="AE57" s="9">
        <v>0.02</v>
      </c>
      <c r="AF57" s="9">
        <v>0.42</v>
      </c>
      <c r="AG57" s="9">
        <v>0.13</v>
      </c>
      <c r="AH57" s="9">
        <v>1.72</v>
      </c>
      <c r="AI57" s="9">
        <v>0.36</v>
      </c>
      <c r="AJ57" s="9">
        <v>0.23</v>
      </c>
      <c r="AK57" s="9">
        <v>0.1</v>
      </c>
      <c r="AL57" s="9">
        <v>0.14000000000000001</v>
      </c>
      <c r="AM57" s="9">
        <v>0.22</v>
      </c>
      <c r="AN57" s="9">
        <v>1.35</v>
      </c>
      <c r="AO57" s="9">
        <v>0.46</v>
      </c>
      <c r="AP57" s="9">
        <v>0.19</v>
      </c>
      <c r="AQ57" s="9">
        <v>0.41</v>
      </c>
      <c r="AR57" s="9">
        <v>0.37</v>
      </c>
      <c r="AS57" s="9">
        <v>0.11</v>
      </c>
      <c r="AT57" s="9">
        <v>1.67</v>
      </c>
      <c r="AU57" s="9">
        <v>1.49</v>
      </c>
      <c r="AV57" s="9">
        <v>2.5</v>
      </c>
      <c r="AW57" s="9">
        <v>2.2599999999999998</v>
      </c>
      <c r="AX57" s="9">
        <v>1.61</v>
      </c>
      <c r="AY57" s="9">
        <v>2.96</v>
      </c>
    </row>
    <row r="58" spans="1:51" ht="30" customHeight="1" x14ac:dyDescent="0.3">
      <c r="A58" s="3"/>
      <c r="B58" s="3"/>
      <c r="C58" s="4">
        <v>19</v>
      </c>
      <c r="D58" s="5">
        <f>D55*C58</f>
        <v>838.66</v>
      </c>
      <c r="E58" s="5">
        <f>E55*C58</f>
        <v>754.30000000000007</v>
      </c>
      <c r="F58" s="5">
        <f t="shared" si="12"/>
        <v>768.55000000000007</v>
      </c>
      <c r="G58" s="5">
        <f t="shared" si="9"/>
        <v>765.59</v>
      </c>
      <c r="H58" s="5">
        <f>C58*H55</f>
        <v>681.72</v>
      </c>
      <c r="I58" s="5">
        <f>C58*I55</f>
        <v>724.66</v>
      </c>
      <c r="J58" s="5">
        <f>C58*J55</f>
        <v>772.16</v>
      </c>
      <c r="K58" s="19">
        <f>C58*K55</f>
        <v>800.47</v>
      </c>
      <c r="L58" s="5">
        <f>C58*L55</f>
        <v>832.2</v>
      </c>
      <c r="M58" s="5">
        <f>C58*M55</f>
        <v>834.29000000000008</v>
      </c>
      <c r="N58" s="5">
        <f>C58*N55</f>
        <v>841.32</v>
      </c>
      <c r="O58" s="5">
        <f>C58*O55</f>
        <v>849.1099999999999</v>
      </c>
      <c r="P58" s="5">
        <f>C58*P55</f>
        <v>845.5</v>
      </c>
      <c r="Q58" s="5">
        <f>C58*Q55</f>
        <v>836.76</v>
      </c>
      <c r="R58" s="5">
        <f>C58*R55</f>
        <v>811.1099999999999</v>
      </c>
      <c r="S58" s="5">
        <f>C58*S55</f>
        <v>806.93</v>
      </c>
      <c r="T58" s="5">
        <f>C58*T55</f>
        <v>804.27</v>
      </c>
      <c r="U58" s="5">
        <f>C58*U55</f>
        <v>802.36999999999989</v>
      </c>
      <c r="V58" s="5">
        <f>C58*V55</f>
        <v>806.7399999999999</v>
      </c>
      <c r="W58" s="5">
        <f>C58*W55</f>
        <v>813.57999999999993</v>
      </c>
      <c r="X58" s="5">
        <f>C58*X55</f>
        <v>846.25999999999988</v>
      </c>
      <c r="Y58" s="5">
        <f>C58*Y55</f>
        <v>848.7299999999999</v>
      </c>
      <c r="Z58" s="5">
        <f>C58*Z55</f>
        <v>856.70999999999992</v>
      </c>
      <c r="AA58" s="5">
        <f>C58*AA55</f>
        <v>856.32999999999993</v>
      </c>
      <c r="AB58" s="5">
        <f>C58*AB55</f>
        <v>841.50999999999988</v>
      </c>
      <c r="AD58" s="9">
        <v>0.78</v>
      </c>
      <c r="AE58" s="9">
        <v>0.02</v>
      </c>
      <c r="AF58" s="9">
        <v>0.42</v>
      </c>
      <c r="AG58" s="9">
        <v>0.13</v>
      </c>
      <c r="AH58" s="9">
        <v>1.72</v>
      </c>
      <c r="AI58" s="9">
        <v>0.36</v>
      </c>
      <c r="AJ58" s="9">
        <v>0.23</v>
      </c>
      <c r="AK58" s="9">
        <v>0.1</v>
      </c>
      <c r="AL58" s="9">
        <v>0.14000000000000001</v>
      </c>
      <c r="AM58" s="9">
        <v>0.22</v>
      </c>
      <c r="AN58" s="9">
        <v>1.35</v>
      </c>
      <c r="AO58" s="9">
        <v>0.46</v>
      </c>
      <c r="AP58" s="9">
        <v>0.19</v>
      </c>
      <c r="AQ58" s="9">
        <v>0.41</v>
      </c>
      <c r="AR58" s="9">
        <v>0.37</v>
      </c>
      <c r="AS58" s="9">
        <v>0.11</v>
      </c>
      <c r="AT58" s="9">
        <v>1.67</v>
      </c>
      <c r="AU58" s="9">
        <v>1.49</v>
      </c>
      <c r="AV58" s="9">
        <v>2.5</v>
      </c>
      <c r="AW58" s="9">
        <v>2.2599999999999998</v>
      </c>
      <c r="AX58" s="9">
        <v>1.61</v>
      </c>
      <c r="AY58" s="9">
        <v>2.96</v>
      </c>
    </row>
    <row r="59" spans="1:51" ht="30" customHeight="1" x14ac:dyDescent="0.3">
      <c r="A59" s="3"/>
      <c r="B59" s="3"/>
      <c r="C59" s="4">
        <v>48</v>
      </c>
      <c r="D59" s="5">
        <f>D55*C59</f>
        <v>2118.7200000000003</v>
      </c>
      <c r="E59" s="5">
        <f>E55*C59</f>
        <v>1905.6000000000001</v>
      </c>
      <c r="F59" s="5">
        <f t="shared" si="12"/>
        <v>1941.6000000000001</v>
      </c>
      <c r="G59" s="5">
        <f t="shared" si="9"/>
        <v>1938.64</v>
      </c>
      <c r="H59" s="5">
        <f>C59*H55</f>
        <v>1722.2400000000002</v>
      </c>
      <c r="I59" s="5">
        <f>C59*I55</f>
        <v>1830.72</v>
      </c>
      <c r="J59" s="5">
        <f>C59*J55</f>
        <v>1950.72</v>
      </c>
      <c r="K59" s="19">
        <f>C59*K55</f>
        <v>2022.2400000000002</v>
      </c>
      <c r="L59" s="5">
        <f>C59*L55</f>
        <v>2102.4</v>
      </c>
      <c r="M59" s="5">
        <f>C59*M55</f>
        <v>2107.6800000000003</v>
      </c>
      <c r="N59" s="5">
        <f>C59*N55</f>
        <v>2125.44</v>
      </c>
      <c r="O59" s="5">
        <f>C59*O55</f>
        <v>2145.12</v>
      </c>
      <c r="P59" s="5">
        <f>C59*P55</f>
        <v>2136</v>
      </c>
      <c r="Q59" s="5">
        <f>C59*Q55</f>
        <v>2113.92</v>
      </c>
      <c r="R59" s="5">
        <f>C59*R55</f>
        <v>2049.12</v>
      </c>
      <c r="S59" s="5">
        <f>C59*S55</f>
        <v>2038.56</v>
      </c>
      <c r="T59" s="5">
        <f>C59*T55</f>
        <v>2031.84</v>
      </c>
      <c r="U59" s="5">
        <f>C59*U55</f>
        <v>2027.04</v>
      </c>
      <c r="V59" s="5">
        <f>C59*V55</f>
        <v>2038.0799999999997</v>
      </c>
      <c r="W59" s="5">
        <f>C59*W55</f>
        <v>2055.3599999999997</v>
      </c>
      <c r="X59" s="5">
        <f>C59*X55</f>
        <v>2137.9199999999996</v>
      </c>
      <c r="Y59" s="5">
        <f>C59*Y55</f>
        <v>2144.16</v>
      </c>
      <c r="Z59" s="5">
        <f>C59*Z55</f>
        <v>2164.3199999999997</v>
      </c>
      <c r="AA59" s="5">
        <f>C59*AA55</f>
        <v>2163.3599999999997</v>
      </c>
      <c r="AB59" s="5">
        <f>C59*AB55</f>
        <v>2125.9199999999996</v>
      </c>
      <c r="AD59" s="9">
        <v>0.78</v>
      </c>
      <c r="AE59" s="9">
        <v>0.02</v>
      </c>
      <c r="AF59" s="9">
        <v>0.42</v>
      </c>
      <c r="AG59" s="9">
        <v>0.13</v>
      </c>
      <c r="AH59" s="9">
        <v>1.72</v>
      </c>
      <c r="AI59" s="9">
        <v>0.36</v>
      </c>
      <c r="AJ59" s="9">
        <v>0.23</v>
      </c>
      <c r="AK59" s="9">
        <v>0.1</v>
      </c>
      <c r="AL59" s="9">
        <v>0.14000000000000001</v>
      </c>
      <c r="AM59" s="9">
        <v>0.22</v>
      </c>
      <c r="AN59" s="9">
        <v>1.35</v>
      </c>
      <c r="AO59" s="9">
        <v>0.46</v>
      </c>
      <c r="AP59" s="9">
        <v>0.19</v>
      </c>
      <c r="AQ59" s="9">
        <v>0.41</v>
      </c>
      <c r="AR59" s="9">
        <v>0.37</v>
      </c>
      <c r="AS59" s="9">
        <v>0.11</v>
      </c>
      <c r="AT59" s="9">
        <v>1.67</v>
      </c>
      <c r="AU59" s="9">
        <v>1.49</v>
      </c>
      <c r="AV59" s="9">
        <v>2.5</v>
      </c>
      <c r="AW59" s="9">
        <v>2.2599999999999998</v>
      </c>
      <c r="AX59" s="9">
        <v>1.61</v>
      </c>
      <c r="AY59" s="9">
        <v>2.96</v>
      </c>
    </row>
    <row r="60" spans="1:51" ht="30" customHeight="1" x14ac:dyDescent="0.3">
      <c r="A60" s="3" t="s">
        <v>16</v>
      </c>
      <c r="B60" s="3" t="s">
        <v>8</v>
      </c>
      <c r="C60" s="4" t="s">
        <v>7</v>
      </c>
      <c r="D60" s="5">
        <v>45.28</v>
      </c>
      <c r="E60" s="5">
        <f>D60-4.44</f>
        <v>40.840000000000003</v>
      </c>
      <c r="F60" s="5">
        <f>E60+0.75</f>
        <v>41.59</v>
      </c>
      <c r="G60" s="5">
        <f t="shared" si="9"/>
        <v>38.630000000000003</v>
      </c>
      <c r="H60" s="5">
        <f>G60-AX60</f>
        <v>37.020000000000003</v>
      </c>
      <c r="I60" s="5">
        <f>H60+AW60</f>
        <v>39.28</v>
      </c>
      <c r="J60" s="5">
        <f>I60+AV60</f>
        <v>41.78</v>
      </c>
      <c r="K60" s="19">
        <f>J60+AU60</f>
        <v>43.27</v>
      </c>
      <c r="L60" s="5">
        <f>K60+AT60</f>
        <v>44.940000000000005</v>
      </c>
      <c r="M60" s="5">
        <f>L60+AS60</f>
        <v>45.050000000000004</v>
      </c>
      <c r="N60" s="5">
        <f>M60+AR60</f>
        <v>45.42</v>
      </c>
      <c r="O60" s="5">
        <f>N60+AQ60</f>
        <v>45.83</v>
      </c>
      <c r="P60" s="5">
        <f>O60-AP60</f>
        <v>45.64</v>
      </c>
      <c r="Q60" s="5">
        <f>P60-AO60</f>
        <v>45.18</v>
      </c>
      <c r="R60" s="5">
        <f>Q60-AN60</f>
        <v>43.83</v>
      </c>
      <c r="S60" s="5">
        <f>R60-AM60</f>
        <v>43.61</v>
      </c>
      <c r="T60" s="5">
        <f>S60-AL60</f>
        <v>43.47</v>
      </c>
      <c r="U60" s="5">
        <f>T60-AK60</f>
        <v>43.37</v>
      </c>
      <c r="V60" s="5">
        <f>U60+AJ60</f>
        <v>43.599999999999994</v>
      </c>
      <c r="W60" s="5">
        <f>V60+AI60</f>
        <v>43.959999999999994</v>
      </c>
      <c r="X60" s="5">
        <f>W60+AH60</f>
        <v>45.679999999999993</v>
      </c>
      <c r="Y60" s="5">
        <f>X60+AG60</f>
        <v>45.809999999999995</v>
      </c>
      <c r="Z60" s="5">
        <f t="shared" si="1"/>
        <v>46.23</v>
      </c>
      <c r="AA60" s="5">
        <f t="shared" si="2"/>
        <v>46.209999999999994</v>
      </c>
      <c r="AB60" s="5">
        <f>AA60-AD60</f>
        <v>45.419999999999995</v>
      </c>
      <c r="AD60" s="9">
        <v>0.79</v>
      </c>
      <c r="AE60" s="9">
        <v>0.02</v>
      </c>
      <c r="AF60" s="9">
        <v>0.42</v>
      </c>
      <c r="AG60" s="9">
        <v>0.13</v>
      </c>
      <c r="AH60" s="9">
        <v>1.72</v>
      </c>
      <c r="AI60" s="9">
        <v>0.36</v>
      </c>
      <c r="AJ60" s="9">
        <v>0.23</v>
      </c>
      <c r="AK60" s="9">
        <v>0.1</v>
      </c>
      <c r="AL60" s="9">
        <v>0.14000000000000001</v>
      </c>
      <c r="AM60" s="9">
        <v>0.22</v>
      </c>
      <c r="AN60" s="9">
        <v>1.35</v>
      </c>
      <c r="AO60" s="9">
        <v>0.46</v>
      </c>
      <c r="AP60" s="9">
        <v>0.19</v>
      </c>
      <c r="AQ60" s="9">
        <v>0.41</v>
      </c>
      <c r="AR60" s="9">
        <v>0.37</v>
      </c>
      <c r="AS60" s="9">
        <v>0.11</v>
      </c>
      <c r="AT60" s="9">
        <v>1.67</v>
      </c>
      <c r="AU60" s="9">
        <v>1.49</v>
      </c>
      <c r="AV60" s="9">
        <v>2.5</v>
      </c>
      <c r="AW60" s="9">
        <v>2.2599999999999998</v>
      </c>
      <c r="AX60" s="9">
        <v>1.61</v>
      </c>
      <c r="AY60" s="9">
        <v>2.96</v>
      </c>
    </row>
    <row r="61" spans="1:51" ht="30" customHeight="1" x14ac:dyDescent="0.3">
      <c r="A61" s="3"/>
      <c r="B61" s="3"/>
      <c r="C61" s="4">
        <v>9</v>
      </c>
      <c r="D61" s="5">
        <f>D60*C61</f>
        <v>407.52</v>
      </c>
      <c r="E61" s="5">
        <f>E60*C61</f>
        <v>367.56000000000006</v>
      </c>
      <c r="F61" s="5">
        <f>C61*$F$60</f>
        <v>374.31000000000006</v>
      </c>
      <c r="G61" s="5">
        <f t="shared" si="9"/>
        <v>371.35000000000008</v>
      </c>
      <c r="H61" s="5">
        <f>C61*H60</f>
        <v>333.18</v>
      </c>
      <c r="I61" s="5">
        <f>C61*I60</f>
        <v>353.52</v>
      </c>
      <c r="J61" s="5">
        <f>C61*J60</f>
        <v>376.02</v>
      </c>
      <c r="K61" s="19">
        <f>C61*K60</f>
        <v>389.43</v>
      </c>
      <c r="L61" s="5">
        <f>C61*L60</f>
        <v>404.46000000000004</v>
      </c>
      <c r="M61" s="5">
        <f>C61*M60</f>
        <v>405.45000000000005</v>
      </c>
      <c r="N61" s="5">
        <f>C61*N60</f>
        <v>408.78000000000003</v>
      </c>
      <c r="O61" s="5">
        <f>C61*O60</f>
        <v>412.46999999999997</v>
      </c>
      <c r="P61" s="5">
        <f>C61*P60</f>
        <v>410.76</v>
      </c>
      <c r="Q61" s="5">
        <f>C61*Q60</f>
        <v>406.62</v>
      </c>
      <c r="R61" s="5">
        <f>C61*R60</f>
        <v>394.46999999999997</v>
      </c>
      <c r="S61" s="5">
        <f>C61*S60</f>
        <v>392.49</v>
      </c>
      <c r="T61" s="5">
        <f>C61*T60</f>
        <v>391.23</v>
      </c>
      <c r="U61" s="5">
        <f>C61*U60</f>
        <v>390.33</v>
      </c>
      <c r="V61" s="5">
        <f>C61*V60</f>
        <v>392.4</v>
      </c>
      <c r="W61" s="5">
        <f>C61*W60</f>
        <v>395.63999999999993</v>
      </c>
      <c r="X61" s="5">
        <f>C61*X60</f>
        <v>411.11999999999995</v>
      </c>
      <c r="Y61" s="5">
        <f>C61*Y60</f>
        <v>412.28999999999996</v>
      </c>
      <c r="Z61" s="5">
        <f>C61*Z60</f>
        <v>416.07</v>
      </c>
      <c r="AA61" s="5">
        <f>C61*AA60</f>
        <v>415.88999999999993</v>
      </c>
      <c r="AB61" s="5">
        <f>C61*AB60</f>
        <v>408.78</v>
      </c>
      <c r="AD61" s="9">
        <v>0.79</v>
      </c>
      <c r="AE61" s="9">
        <v>0.02</v>
      </c>
      <c r="AF61" s="9">
        <v>0.42</v>
      </c>
      <c r="AG61" s="9">
        <v>0.13</v>
      </c>
      <c r="AH61" s="9">
        <v>1.72</v>
      </c>
      <c r="AI61" s="9">
        <v>0.36</v>
      </c>
      <c r="AJ61" s="9">
        <v>0.23</v>
      </c>
      <c r="AK61" s="9">
        <v>0.1</v>
      </c>
      <c r="AL61" s="9">
        <v>0.14000000000000001</v>
      </c>
      <c r="AM61" s="9">
        <v>0.22</v>
      </c>
      <c r="AN61" s="9">
        <v>1.35</v>
      </c>
      <c r="AO61" s="9">
        <v>0.46</v>
      </c>
      <c r="AP61" s="9">
        <v>0.19</v>
      </c>
      <c r="AQ61" s="9">
        <v>0.41</v>
      </c>
      <c r="AR61" s="9">
        <v>0.37</v>
      </c>
      <c r="AS61" s="9">
        <v>0.11</v>
      </c>
      <c r="AT61" s="9">
        <v>1.67</v>
      </c>
      <c r="AU61" s="9">
        <v>1.49</v>
      </c>
      <c r="AV61" s="9">
        <v>2.5</v>
      </c>
      <c r="AW61" s="9">
        <v>2.2599999999999998</v>
      </c>
      <c r="AX61" s="9">
        <v>1.61</v>
      </c>
      <c r="AY61" s="9">
        <v>2.96</v>
      </c>
    </row>
    <row r="62" spans="1:51" ht="30" customHeight="1" x14ac:dyDescent="0.3">
      <c r="A62" s="3"/>
      <c r="B62" s="3"/>
      <c r="C62" s="4">
        <v>14</v>
      </c>
      <c r="D62" s="5">
        <f>D60*C62</f>
        <v>633.92000000000007</v>
      </c>
      <c r="E62" s="5">
        <f>E60*C62</f>
        <v>571.76</v>
      </c>
      <c r="F62" s="5">
        <f t="shared" ref="F62:F64" si="13">C62*$F$60</f>
        <v>582.26</v>
      </c>
      <c r="G62" s="5">
        <f t="shared" si="9"/>
        <v>579.29999999999995</v>
      </c>
      <c r="H62" s="5">
        <f>C62*H60</f>
        <v>518.28000000000009</v>
      </c>
      <c r="I62" s="5">
        <f>C62*I60</f>
        <v>549.92000000000007</v>
      </c>
      <c r="J62" s="5">
        <f>C62*J60</f>
        <v>584.92000000000007</v>
      </c>
      <c r="K62" s="19">
        <f>C62*K60</f>
        <v>605.78000000000009</v>
      </c>
      <c r="L62" s="5">
        <f>C62*L60</f>
        <v>629.16000000000008</v>
      </c>
      <c r="M62" s="5">
        <f>C62*M60</f>
        <v>630.70000000000005</v>
      </c>
      <c r="N62" s="5">
        <f>C62*N60</f>
        <v>635.88</v>
      </c>
      <c r="O62" s="5">
        <f>C62*O60</f>
        <v>641.62</v>
      </c>
      <c r="P62" s="5">
        <f>C62*P60</f>
        <v>638.96</v>
      </c>
      <c r="Q62" s="5">
        <f>C62*Q60</f>
        <v>632.52</v>
      </c>
      <c r="R62" s="5">
        <f>C62*R60</f>
        <v>613.62</v>
      </c>
      <c r="S62" s="5">
        <f>C62*S60</f>
        <v>610.54</v>
      </c>
      <c r="T62" s="5">
        <f>C62*T60</f>
        <v>608.57999999999993</v>
      </c>
      <c r="U62" s="5">
        <f>C62*U60</f>
        <v>607.17999999999995</v>
      </c>
      <c r="V62" s="5">
        <f>C62*V60</f>
        <v>610.39999999999986</v>
      </c>
      <c r="W62" s="5">
        <f>C62*W60</f>
        <v>615.43999999999994</v>
      </c>
      <c r="X62" s="5">
        <f>C62*X60</f>
        <v>639.51999999999987</v>
      </c>
      <c r="Y62" s="5">
        <f>C62*Y60</f>
        <v>641.33999999999992</v>
      </c>
      <c r="Z62" s="5">
        <f>C62*Z60</f>
        <v>647.21999999999991</v>
      </c>
      <c r="AA62" s="5">
        <f>C62*AA60</f>
        <v>646.93999999999994</v>
      </c>
      <c r="AB62" s="5">
        <f>C62*AB60</f>
        <v>635.87999999999988</v>
      </c>
      <c r="AD62" s="9">
        <v>0.79</v>
      </c>
      <c r="AE62" s="9">
        <v>0.02</v>
      </c>
      <c r="AF62" s="9">
        <v>0.42</v>
      </c>
      <c r="AG62" s="9">
        <v>0.13</v>
      </c>
      <c r="AH62" s="9">
        <v>1.72</v>
      </c>
      <c r="AI62" s="9">
        <v>0.36</v>
      </c>
      <c r="AJ62" s="9">
        <v>0.23</v>
      </c>
      <c r="AK62" s="9">
        <v>0.1</v>
      </c>
      <c r="AL62" s="9">
        <v>0.14000000000000001</v>
      </c>
      <c r="AM62" s="9">
        <v>0.22</v>
      </c>
      <c r="AN62" s="9">
        <v>1.35</v>
      </c>
      <c r="AO62" s="9">
        <v>0.46</v>
      </c>
      <c r="AP62" s="9">
        <v>0.19</v>
      </c>
      <c r="AQ62" s="9">
        <v>0.41</v>
      </c>
      <c r="AR62" s="9">
        <v>0.37</v>
      </c>
      <c r="AS62" s="9">
        <v>0.11</v>
      </c>
      <c r="AT62" s="9">
        <v>1.67</v>
      </c>
      <c r="AU62" s="9">
        <v>1.49</v>
      </c>
      <c r="AV62" s="9">
        <v>2.5</v>
      </c>
      <c r="AW62" s="9">
        <v>2.2599999999999998</v>
      </c>
      <c r="AX62" s="9">
        <v>1.61</v>
      </c>
      <c r="AY62" s="9">
        <v>2.96</v>
      </c>
    </row>
    <row r="63" spans="1:51" ht="30" customHeight="1" x14ac:dyDescent="0.3">
      <c r="A63" s="3"/>
      <c r="B63" s="3"/>
      <c r="C63" s="4">
        <v>19</v>
      </c>
      <c r="D63" s="5">
        <f>D60*C63</f>
        <v>860.32</v>
      </c>
      <c r="E63" s="5">
        <f>E60*C63</f>
        <v>775.96</v>
      </c>
      <c r="F63" s="5">
        <f t="shared" si="13"/>
        <v>790.21</v>
      </c>
      <c r="G63" s="5">
        <f t="shared" si="9"/>
        <v>787.25</v>
      </c>
      <c r="H63" s="5">
        <f>C63*H60</f>
        <v>703.38000000000011</v>
      </c>
      <c r="I63" s="5">
        <f>C63*I60</f>
        <v>746.32</v>
      </c>
      <c r="J63" s="5">
        <f>C63*J60</f>
        <v>793.82</v>
      </c>
      <c r="K63" s="19">
        <f>C63*K60</f>
        <v>822.13000000000011</v>
      </c>
      <c r="L63" s="5">
        <f>C63*L60</f>
        <v>853.86000000000013</v>
      </c>
      <c r="M63" s="5">
        <f>C63*M60</f>
        <v>855.95</v>
      </c>
      <c r="N63" s="5">
        <f>C63*N60</f>
        <v>862.98</v>
      </c>
      <c r="O63" s="5">
        <f>C63*O60</f>
        <v>870.77</v>
      </c>
      <c r="P63" s="5">
        <f>C63*P60</f>
        <v>867.16</v>
      </c>
      <c r="Q63" s="5">
        <f>C63*Q60</f>
        <v>858.42</v>
      </c>
      <c r="R63" s="5">
        <f>C63*R60</f>
        <v>832.77</v>
      </c>
      <c r="S63" s="5">
        <f>C63*S60</f>
        <v>828.59</v>
      </c>
      <c r="T63" s="5">
        <f>C63*T60</f>
        <v>825.93</v>
      </c>
      <c r="U63" s="5">
        <f>C63*U60</f>
        <v>824.03</v>
      </c>
      <c r="V63" s="5">
        <f>C63*V60</f>
        <v>828.39999999999986</v>
      </c>
      <c r="W63" s="5">
        <f>C63*W60</f>
        <v>835.2399999999999</v>
      </c>
      <c r="X63" s="5">
        <f>C63*X60</f>
        <v>867.91999999999985</v>
      </c>
      <c r="Y63" s="5">
        <f>C63*Y60</f>
        <v>870.38999999999987</v>
      </c>
      <c r="Z63" s="5">
        <f>C63*Z60</f>
        <v>878.36999999999989</v>
      </c>
      <c r="AA63" s="5">
        <f>C63*AA60</f>
        <v>877.9899999999999</v>
      </c>
      <c r="AB63" s="5">
        <f>C63*AB60</f>
        <v>862.9799999999999</v>
      </c>
      <c r="AD63" s="9">
        <v>0.79</v>
      </c>
      <c r="AE63" s="9">
        <v>0.02</v>
      </c>
      <c r="AF63" s="9">
        <v>0.42</v>
      </c>
      <c r="AG63" s="9">
        <v>0.13</v>
      </c>
      <c r="AH63" s="9">
        <v>1.72</v>
      </c>
      <c r="AI63" s="9">
        <v>0.36</v>
      </c>
      <c r="AJ63" s="9">
        <v>0.23</v>
      </c>
      <c r="AK63" s="9">
        <v>0.1</v>
      </c>
      <c r="AL63" s="9">
        <v>0.14000000000000001</v>
      </c>
      <c r="AM63" s="9">
        <v>0.22</v>
      </c>
      <c r="AN63" s="9">
        <v>1.35</v>
      </c>
      <c r="AO63" s="9">
        <v>0.46</v>
      </c>
      <c r="AP63" s="9">
        <v>0.19</v>
      </c>
      <c r="AQ63" s="9">
        <v>0.41</v>
      </c>
      <c r="AR63" s="9">
        <v>0.37</v>
      </c>
      <c r="AS63" s="9">
        <v>0.11</v>
      </c>
      <c r="AT63" s="9">
        <v>1.67</v>
      </c>
      <c r="AU63" s="9">
        <v>1.49</v>
      </c>
      <c r="AV63" s="9">
        <v>2.5</v>
      </c>
      <c r="AW63" s="9">
        <v>2.2599999999999998</v>
      </c>
      <c r="AX63" s="9">
        <v>1.61</v>
      </c>
      <c r="AY63" s="9">
        <v>2.96</v>
      </c>
    </row>
    <row r="64" spans="1:51" ht="30" customHeight="1" x14ac:dyDescent="0.3">
      <c r="A64" s="3"/>
      <c r="B64" s="3"/>
      <c r="C64" s="4">
        <v>48</v>
      </c>
      <c r="D64" s="5">
        <f>D60*C64</f>
        <v>2173.44</v>
      </c>
      <c r="E64" s="5">
        <f>E60*C64</f>
        <v>1960.3200000000002</v>
      </c>
      <c r="F64" s="5">
        <f t="shared" si="13"/>
        <v>1996.3200000000002</v>
      </c>
      <c r="G64" s="5">
        <f t="shared" si="9"/>
        <v>1993.3600000000001</v>
      </c>
      <c r="H64" s="5">
        <f>C64*H60</f>
        <v>1776.96</v>
      </c>
      <c r="I64" s="5">
        <f>C64*I60</f>
        <v>1885.44</v>
      </c>
      <c r="J64" s="5">
        <f>C64*J60</f>
        <v>2005.44</v>
      </c>
      <c r="K64" s="19">
        <f>C64*K60</f>
        <v>2076.96</v>
      </c>
      <c r="L64" s="5">
        <f>C64*L60</f>
        <v>2157.1200000000003</v>
      </c>
      <c r="M64" s="5">
        <f>C64*M60</f>
        <v>2162.4</v>
      </c>
      <c r="N64" s="5">
        <f>C64*N60</f>
        <v>2180.16</v>
      </c>
      <c r="O64" s="5">
        <f>C64*O60</f>
        <v>2199.84</v>
      </c>
      <c r="P64" s="5">
        <f>C64*P60</f>
        <v>2190.7200000000003</v>
      </c>
      <c r="Q64" s="5">
        <f>C64*Q60</f>
        <v>2168.64</v>
      </c>
      <c r="R64" s="5">
        <f>C64*R60</f>
        <v>2103.84</v>
      </c>
      <c r="S64" s="5">
        <f>C64*S60</f>
        <v>2093.2799999999997</v>
      </c>
      <c r="T64" s="5">
        <f>C64*T60</f>
        <v>2086.56</v>
      </c>
      <c r="U64" s="5">
        <f>C64*U60</f>
        <v>2081.7599999999998</v>
      </c>
      <c r="V64" s="5">
        <f>C64*V60</f>
        <v>2092.7999999999997</v>
      </c>
      <c r="W64" s="5">
        <f>C64*W60</f>
        <v>2110.08</v>
      </c>
      <c r="X64" s="5">
        <f>C64*X60</f>
        <v>2192.6399999999994</v>
      </c>
      <c r="Y64" s="5">
        <f>C64*Y60</f>
        <v>2198.8799999999997</v>
      </c>
      <c r="Z64" s="5">
        <f>C64*Z60</f>
        <v>2219.04</v>
      </c>
      <c r="AA64" s="5">
        <f>C64*AA60</f>
        <v>2218.08</v>
      </c>
      <c r="AB64" s="5">
        <f>C64*AB60</f>
        <v>2180.16</v>
      </c>
      <c r="AD64" s="9">
        <v>0.79</v>
      </c>
      <c r="AE64" s="9">
        <v>0.02</v>
      </c>
      <c r="AF64" s="9">
        <v>0.42</v>
      </c>
      <c r="AG64" s="9">
        <v>0.13</v>
      </c>
      <c r="AH64" s="9">
        <v>1.72</v>
      </c>
      <c r="AI64" s="9">
        <v>0.36</v>
      </c>
      <c r="AJ64" s="9">
        <v>0.23</v>
      </c>
      <c r="AK64" s="9">
        <v>0.1</v>
      </c>
      <c r="AL64" s="9">
        <v>0.14000000000000001</v>
      </c>
      <c r="AM64" s="9">
        <v>0.22</v>
      </c>
      <c r="AN64" s="9">
        <v>1.35</v>
      </c>
      <c r="AO64" s="9">
        <v>0.46</v>
      </c>
      <c r="AP64" s="9">
        <v>0.19</v>
      </c>
      <c r="AQ64" s="9">
        <v>0.41</v>
      </c>
      <c r="AR64" s="9">
        <v>0.37</v>
      </c>
      <c r="AS64" s="9">
        <v>0.11</v>
      </c>
      <c r="AT64" s="9">
        <v>1.67</v>
      </c>
      <c r="AU64" s="9">
        <v>1.49</v>
      </c>
      <c r="AV64" s="9">
        <v>2.5</v>
      </c>
      <c r="AW64" s="9">
        <v>2.2599999999999998</v>
      </c>
      <c r="AX64" s="9">
        <v>1.61</v>
      </c>
      <c r="AY64" s="9">
        <v>2.96</v>
      </c>
    </row>
    <row r="65" spans="1:51" ht="30" customHeight="1" x14ac:dyDescent="0.3">
      <c r="A65" s="3" t="s">
        <v>16</v>
      </c>
      <c r="B65" s="3" t="s">
        <v>9</v>
      </c>
      <c r="C65" s="4" t="s">
        <v>7</v>
      </c>
      <c r="D65" s="5">
        <v>45.14</v>
      </c>
      <c r="E65" s="5">
        <f>D65-4.44</f>
        <v>40.700000000000003</v>
      </c>
      <c r="F65" s="5">
        <f>E65+0.75</f>
        <v>41.45</v>
      </c>
      <c r="G65" s="5">
        <f t="shared" si="9"/>
        <v>38.49</v>
      </c>
      <c r="H65" s="5">
        <f>G65-AX65</f>
        <v>36.880000000000003</v>
      </c>
      <c r="I65" s="5">
        <f>H65+AW65</f>
        <v>39.14</v>
      </c>
      <c r="J65" s="5">
        <f>I65+AV65</f>
        <v>41.64</v>
      </c>
      <c r="K65" s="19">
        <f>J65+AU65</f>
        <v>43.13</v>
      </c>
      <c r="L65" s="5">
        <f>K65+AT65</f>
        <v>44.800000000000004</v>
      </c>
      <c r="M65" s="5">
        <f>L65+AS65</f>
        <v>44.910000000000004</v>
      </c>
      <c r="N65" s="5">
        <f>M65+AR65</f>
        <v>45.28</v>
      </c>
      <c r="O65" s="5">
        <f>N65+AQ65</f>
        <v>45.69</v>
      </c>
      <c r="P65" s="5">
        <f>O65-AP65</f>
        <v>45.5</v>
      </c>
      <c r="Q65" s="5">
        <f>P65-AO65</f>
        <v>45.04</v>
      </c>
      <c r="R65" s="5">
        <f>Q65-AN65</f>
        <v>43.69</v>
      </c>
      <c r="S65" s="5">
        <f>R65-AM65</f>
        <v>43.47</v>
      </c>
      <c r="T65" s="5">
        <f>S65-AL65</f>
        <v>43.33</v>
      </c>
      <c r="U65" s="5">
        <f>T65-AK65</f>
        <v>43.23</v>
      </c>
      <c r="V65" s="5">
        <f>U65+AJ65</f>
        <v>43.459999999999994</v>
      </c>
      <c r="W65" s="5">
        <f>V65+AI65</f>
        <v>43.819999999999993</v>
      </c>
      <c r="X65" s="5">
        <f>W65+AH65</f>
        <v>45.539999999999992</v>
      </c>
      <c r="Y65" s="5">
        <f>X65+AG65</f>
        <v>45.669999999999995</v>
      </c>
      <c r="Z65" s="5">
        <f t="shared" si="1"/>
        <v>46.089999999999996</v>
      </c>
      <c r="AA65" s="5">
        <f t="shared" si="2"/>
        <v>46.069999999999993</v>
      </c>
      <c r="AB65" s="5">
        <f>AA65-AD65</f>
        <v>45.279999999999994</v>
      </c>
      <c r="AD65" s="9">
        <v>0.79</v>
      </c>
      <c r="AE65" s="9">
        <v>0.02</v>
      </c>
      <c r="AF65" s="9">
        <v>0.42</v>
      </c>
      <c r="AG65" s="9">
        <v>0.13</v>
      </c>
      <c r="AH65" s="9">
        <v>1.72</v>
      </c>
      <c r="AI65" s="9">
        <v>0.36</v>
      </c>
      <c r="AJ65" s="9">
        <v>0.23</v>
      </c>
      <c r="AK65" s="9">
        <v>0.1</v>
      </c>
      <c r="AL65" s="9">
        <v>0.14000000000000001</v>
      </c>
      <c r="AM65" s="9">
        <v>0.22</v>
      </c>
      <c r="AN65" s="9">
        <v>1.35</v>
      </c>
      <c r="AO65" s="9">
        <v>0.46</v>
      </c>
      <c r="AP65" s="9">
        <v>0.19</v>
      </c>
      <c r="AQ65" s="9">
        <v>0.41</v>
      </c>
      <c r="AR65" s="9">
        <v>0.37</v>
      </c>
      <c r="AS65" s="9">
        <v>0.11</v>
      </c>
      <c r="AT65" s="9">
        <v>1.67</v>
      </c>
      <c r="AU65" s="9">
        <v>1.49</v>
      </c>
      <c r="AV65" s="9">
        <v>2.5</v>
      </c>
      <c r="AW65" s="9">
        <v>2.2599999999999998</v>
      </c>
      <c r="AX65" s="9">
        <v>1.61</v>
      </c>
      <c r="AY65" s="9">
        <v>2.96</v>
      </c>
    </row>
    <row r="66" spans="1:51" ht="30" customHeight="1" x14ac:dyDescent="0.3">
      <c r="A66" s="3"/>
      <c r="B66" s="3"/>
      <c r="C66" s="4">
        <v>9</v>
      </c>
      <c r="D66" s="5">
        <f>D65*C66</f>
        <v>406.26</v>
      </c>
      <c r="E66" s="5">
        <f>E65*C66</f>
        <v>366.3</v>
      </c>
      <c r="F66" s="5">
        <f>C66*$F$65</f>
        <v>373.05</v>
      </c>
      <c r="G66" s="5">
        <f t="shared" si="9"/>
        <v>370.09000000000003</v>
      </c>
      <c r="H66" s="5">
        <f>C66*H65</f>
        <v>331.92</v>
      </c>
      <c r="I66" s="5">
        <f>C66*I65</f>
        <v>352.26</v>
      </c>
      <c r="J66" s="5">
        <f>C66*J65</f>
        <v>374.76</v>
      </c>
      <c r="K66" s="19">
        <f>C66*K65</f>
        <v>388.17</v>
      </c>
      <c r="L66" s="5">
        <f>C66*L65</f>
        <v>403.20000000000005</v>
      </c>
      <c r="M66" s="5">
        <f>C66*M65</f>
        <v>404.19000000000005</v>
      </c>
      <c r="N66" s="5">
        <f>C66*N65</f>
        <v>407.52</v>
      </c>
      <c r="O66" s="5">
        <f>C66*O65</f>
        <v>411.21</v>
      </c>
      <c r="P66" s="5">
        <f>C66*P65</f>
        <v>409.5</v>
      </c>
      <c r="Q66" s="5">
        <f>C66*Q65</f>
        <v>405.36</v>
      </c>
      <c r="R66" s="5">
        <f>C66*R65</f>
        <v>393.21</v>
      </c>
      <c r="S66" s="5">
        <f>C66*S65</f>
        <v>391.23</v>
      </c>
      <c r="T66" s="5">
        <f>C66*T65</f>
        <v>389.96999999999997</v>
      </c>
      <c r="U66" s="5">
        <f>C66*U65</f>
        <v>389.07</v>
      </c>
      <c r="V66" s="5">
        <f>C66*V65</f>
        <v>391.13999999999993</v>
      </c>
      <c r="W66" s="5">
        <f>C66*W65</f>
        <v>394.37999999999994</v>
      </c>
      <c r="X66" s="5">
        <f>C66*X65</f>
        <v>409.8599999999999</v>
      </c>
      <c r="Y66" s="5">
        <f>C66*Y65</f>
        <v>411.03</v>
      </c>
      <c r="Z66" s="5">
        <f>C66*Z65</f>
        <v>414.80999999999995</v>
      </c>
      <c r="AA66" s="5">
        <f>C66*AA65</f>
        <v>414.62999999999994</v>
      </c>
      <c r="AB66" s="5">
        <f>C66*AB65</f>
        <v>407.51999999999992</v>
      </c>
      <c r="AD66" s="9">
        <v>0.79</v>
      </c>
      <c r="AE66" s="9">
        <v>0.02</v>
      </c>
      <c r="AF66" s="9">
        <v>0.42</v>
      </c>
      <c r="AG66" s="9">
        <v>0.13</v>
      </c>
      <c r="AH66" s="9">
        <v>1.72</v>
      </c>
      <c r="AI66" s="9">
        <v>0.36</v>
      </c>
      <c r="AJ66" s="9">
        <v>0.23</v>
      </c>
      <c r="AK66" s="9">
        <v>0.1</v>
      </c>
      <c r="AL66" s="9">
        <v>0.14000000000000001</v>
      </c>
      <c r="AM66" s="9">
        <v>0.22</v>
      </c>
      <c r="AN66" s="9">
        <v>1.35</v>
      </c>
      <c r="AO66" s="9">
        <v>0.46</v>
      </c>
      <c r="AP66" s="9">
        <v>0.19</v>
      </c>
      <c r="AQ66" s="9">
        <v>0.41</v>
      </c>
      <c r="AR66" s="9">
        <v>0.37</v>
      </c>
      <c r="AS66" s="9">
        <v>0.11</v>
      </c>
      <c r="AT66" s="9">
        <v>1.67</v>
      </c>
      <c r="AU66" s="9">
        <v>1.49</v>
      </c>
      <c r="AV66" s="9">
        <v>2.5</v>
      </c>
      <c r="AW66" s="9">
        <v>2.2599999999999998</v>
      </c>
      <c r="AX66" s="9">
        <v>1.61</v>
      </c>
      <c r="AY66" s="9">
        <v>2.96</v>
      </c>
    </row>
    <row r="67" spans="1:51" ht="30" customHeight="1" x14ac:dyDescent="0.3">
      <c r="A67" s="3"/>
      <c r="B67" s="3"/>
      <c r="C67" s="4">
        <v>14</v>
      </c>
      <c r="D67" s="5">
        <f>D65*C67</f>
        <v>631.96</v>
      </c>
      <c r="E67" s="5">
        <f>E65*C67</f>
        <v>569.80000000000007</v>
      </c>
      <c r="F67" s="5">
        <f t="shared" ref="F67:F69" si="14">C67*$F$65</f>
        <v>580.30000000000007</v>
      </c>
      <c r="G67" s="5">
        <f t="shared" si="9"/>
        <v>577.34</v>
      </c>
      <c r="H67" s="5">
        <f>C67*H65</f>
        <v>516.32000000000005</v>
      </c>
      <c r="I67" s="5">
        <f>C67*I65</f>
        <v>547.96</v>
      </c>
      <c r="J67" s="5">
        <f>C67*J65</f>
        <v>582.96</v>
      </c>
      <c r="K67" s="19">
        <f>C67*K65</f>
        <v>603.82000000000005</v>
      </c>
      <c r="L67" s="5">
        <f>C67*L65</f>
        <v>627.20000000000005</v>
      </c>
      <c r="M67" s="5">
        <f>C67*M65</f>
        <v>628.74</v>
      </c>
      <c r="N67" s="5">
        <f>C67*N65</f>
        <v>633.92000000000007</v>
      </c>
      <c r="O67" s="5">
        <f>C67*O65</f>
        <v>639.66</v>
      </c>
      <c r="P67" s="5">
        <f>C67*P65</f>
        <v>637</v>
      </c>
      <c r="Q67" s="5">
        <f>C67*Q65</f>
        <v>630.55999999999995</v>
      </c>
      <c r="R67" s="5">
        <f>C67*R65</f>
        <v>611.66</v>
      </c>
      <c r="S67" s="5">
        <f>C67*S65</f>
        <v>608.57999999999993</v>
      </c>
      <c r="T67" s="5">
        <f>C67*T65</f>
        <v>606.62</v>
      </c>
      <c r="U67" s="5">
        <f>C67*U65</f>
        <v>605.21999999999991</v>
      </c>
      <c r="V67" s="5">
        <f>C67*V65</f>
        <v>608.43999999999994</v>
      </c>
      <c r="W67" s="5">
        <f>C67*W65</f>
        <v>613.4799999999999</v>
      </c>
      <c r="X67" s="5">
        <f>C67*X65</f>
        <v>637.55999999999995</v>
      </c>
      <c r="Y67" s="5">
        <f>C67*Y65</f>
        <v>639.37999999999988</v>
      </c>
      <c r="Z67" s="5">
        <f>C67*Z65</f>
        <v>645.26</v>
      </c>
      <c r="AA67" s="5">
        <f>C67*AA65</f>
        <v>644.9799999999999</v>
      </c>
      <c r="AB67" s="5">
        <f>C67*AB65</f>
        <v>633.91999999999996</v>
      </c>
      <c r="AD67" s="9">
        <v>0.79</v>
      </c>
      <c r="AE67" s="9">
        <v>0.02</v>
      </c>
      <c r="AF67" s="9">
        <v>0.42</v>
      </c>
      <c r="AG67" s="9">
        <v>0.13</v>
      </c>
      <c r="AH67" s="9">
        <v>1.72</v>
      </c>
      <c r="AI67" s="9">
        <v>0.36</v>
      </c>
      <c r="AJ67" s="9">
        <v>0.23</v>
      </c>
      <c r="AK67" s="9">
        <v>0.1</v>
      </c>
      <c r="AL67" s="9">
        <v>0.14000000000000001</v>
      </c>
      <c r="AM67" s="9">
        <v>0.22</v>
      </c>
      <c r="AN67" s="9">
        <v>1.35</v>
      </c>
      <c r="AO67" s="9">
        <v>0.46</v>
      </c>
      <c r="AP67" s="9">
        <v>0.19</v>
      </c>
      <c r="AQ67" s="9">
        <v>0.41</v>
      </c>
      <c r="AR67" s="9">
        <v>0.37</v>
      </c>
      <c r="AS67" s="9">
        <v>0.11</v>
      </c>
      <c r="AT67" s="9">
        <v>1.67</v>
      </c>
      <c r="AU67" s="9">
        <v>1.49</v>
      </c>
      <c r="AV67" s="9">
        <v>2.5</v>
      </c>
      <c r="AW67" s="9">
        <v>2.2599999999999998</v>
      </c>
      <c r="AX67" s="9">
        <v>1.61</v>
      </c>
      <c r="AY67" s="9">
        <v>2.96</v>
      </c>
    </row>
    <row r="68" spans="1:51" ht="30" customHeight="1" x14ac:dyDescent="0.3">
      <c r="A68" s="3"/>
      <c r="B68" s="3"/>
      <c r="C68" s="4">
        <v>19</v>
      </c>
      <c r="D68" s="5">
        <f>D65*C68</f>
        <v>857.66</v>
      </c>
      <c r="E68" s="5">
        <f>E65*C68</f>
        <v>773.30000000000007</v>
      </c>
      <c r="F68" s="5">
        <f t="shared" si="14"/>
        <v>787.55000000000007</v>
      </c>
      <c r="G68" s="5">
        <f t="shared" si="9"/>
        <v>784.59</v>
      </c>
      <c r="H68" s="5">
        <f>C68*H65</f>
        <v>700.72</v>
      </c>
      <c r="I68" s="5">
        <f>C68*I65</f>
        <v>743.66</v>
      </c>
      <c r="J68" s="5">
        <f>C68*J65</f>
        <v>791.16</v>
      </c>
      <c r="K68" s="19">
        <f>C68*K65</f>
        <v>819.47</v>
      </c>
      <c r="L68" s="5">
        <f>C68*L65</f>
        <v>851.2</v>
      </c>
      <c r="M68" s="5">
        <f>C68*M65</f>
        <v>853.29000000000008</v>
      </c>
      <c r="N68" s="5">
        <f>C68*N65</f>
        <v>860.32</v>
      </c>
      <c r="O68" s="5">
        <f>C68*O65</f>
        <v>868.1099999999999</v>
      </c>
      <c r="P68" s="5">
        <f>C68*P65</f>
        <v>864.5</v>
      </c>
      <c r="Q68" s="5">
        <f>C68*Q65</f>
        <v>855.76</v>
      </c>
      <c r="R68" s="5">
        <f>C68*R65</f>
        <v>830.1099999999999</v>
      </c>
      <c r="S68" s="5">
        <f>C68*S65</f>
        <v>825.93</v>
      </c>
      <c r="T68" s="5">
        <f>C68*T65</f>
        <v>823.27</v>
      </c>
      <c r="U68" s="5">
        <f>C68*U65</f>
        <v>821.36999999999989</v>
      </c>
      <c r="V68" s="5">
        <f>C68*V65</f>
        <v>825.7399999999999</v>
      </c>
      <c r="W68" s="5">
        <f>C68*W65</f>
        <v>832.57999999999993</v>
      </c>
      <c r="X68" s="5">
        <f>C68*X65</f>
        <v>865.25999999999988</v>
      </c>
      <c r="Y68" s="5">
        <f>C68*Y65</f>
        <v>867.7299999999999</v>
      </c>
      <c r="Z68" s="5">
        <f>C68*Z65</f>
        <v>875.70999999999992</v>
      </c>
      <c r="AA68" s="5">
        <f>C68*AA65</f>
        <v>875.32999999999993</v>
      </c>
      <c r="AB68" s="5">
        <f>C68*AB65</f>
        <v>860.31999999999994</v>
      </c>
      <c r="AD68" s="9">
        <v>0.79</v>
      </c>
      <c r="AE68" s="9">
        <v>0.02</v>
      </c>
      <c r="AF68" s="9">
        <v>0.42</v>
      </c>
      <c r="AG68" s="9">
        <v>0.13</v>
      </c>
      <c r="AH68" s="9">
        <v>1.72</v>
      </c>
      <c r="AI68" s="9">
        <v>0.36</v>
      </c>
      <c r="AJ68" s="9">
        <v>0.23</v>
      </c>
      <c r="AK68" s="9">
        <v>0.1</v>
      </c>
      <c r="AL68" s="9">
        <v>0.14000000000000001</v>
      </c>
      <c r="AM68" s="9">
        <v>0.22</v>
      </c>
      <c r="AN68" s="9">
        <v>1.35</v>
      </c>
      <c r="AO68" s="9">
        <v>0.46</v>
      </c>
      <c r="AP68" s="9">
        <v>0.19</v>
      </c>
      <c r="AQ68" s="9">
        <v>0.41</v>
      </c>
      <c r="AR68" s="9">
        <v>0.37</v>
      </c>
      <c r="AS68" s="9">
        <v>0.11</v>
      </c>
      <c r="AT68" s="9">
        <v>1.67</v>
      </c>
      <c r="AU68" s="9">
        <v>1.49</v>
      </c>
      <c r="AV68" s="9">
        <v>2.5</v>
      </c>
      <c r="AW68" s="9">
        <v>2.2599999999999998</v>
      </c>
      <c r="AX68" s="9">
        <v>1.61</v>
      </c>
      <c r="AY68" s="9">
        <v>2.96</v>
      </c>
    </row>
    <row r="69" spans="1:51" ht="30" customHeight="1" x14ac:dyDescent="0.3">
      <c r="A69" s="3"/>
      <c r="B69" s="3"/>
      <c r="C69" s="4">
        <v>48</v>
      </c>
      <c r="D69" s="5">
        <f>D65*C69</f>
        <v>2166.7200000000003</v>
      </c>
      <c r="E69" s="5">
        <f>E65*C69</f>
        <v>1953.6000000000001</v>
      </c>
      <c r="F69" s="5">
        <f t="shared" si="14"/>
        <v>1989.6000000000001</v>
      </c>
      <c r="G69" s="5">
        <f t="shared" si="9"/>
        <v>1986.64</v>
      </c>
      <c r="H69" s="5">
        <f>C69*H65</f>
        <v>1770.2400000000002</v>
      </c>
      <c r="I69" s="5">
        <f>C69*I65</f>
        <v>1878.72</v>
      </c>
      <c r="J69" s="5">
        <f>C69*J65</f>
        <v>1998.72</v>
      </c>
      <c r="K69" s="19">
        <f>C69*K65</f>
        <v>2070.2400000000002</v>
      </c>
      <c r="L69" s="5">
        <f>C69*L65</f>
        <v>2150.4</v>
      </c>
      <c r="M69" s="5">
        <f>C69*M65</f>
        <v>2155.6800000000003</v>
      </c>
      <c r="N69" s="5">
        <f>C69*N65</f>
        <v>2173.44</v>
      </c>
      <c r="O69" s="5">
        <f>C69*O65</f>
        <v>2193.12</v>
      </c>
      <c r="P69" s="5">
        <f>C69*P65</f>
        <v>2184</v>
      </c>
      <c r="Q69" s="5">
        <f>C69*Q65</f>
        <v>2161.92</v>
      </c>
      <c r="R69" s="5">
        <f>C69*R65</f>
        <v>2097.12</v>
      </c>
      <c r="S69" s="5">
        <f>C69*S65</f>
        <v>2086.56</v>
      </c>
      <c r="T69" s="5">
        <f>C69*T65</f>
        <v>2079.84</v>
      </c>
      <c r="U69" s="5">
        <f>C69*U65</f>
        <v>2075.04</v>
      </c>
      <c r="V69" s="5">
        <f>C69*V65</f>
        <v>2086.08</v>
      </c>
      <c r="W69" s="5">
        <f>C69*W65</f>
        <v>2103.3599999999997</v>
      </c>
      <c r="X69" s="5">
        <f>C69*X65</f>
        <v>2185.9199999999996</v>
      </c>
      <c r="Y69" s="5">
        <f>C69*Y65</f>
        <v>2192.16</v>
      </c>
      <c r="Z69" s="5">
        <f>C69*Z65</f>
        <v>2212.3199999999997</v>
      </c>
      <c r="AA69" s="5">
        <f>C69*AA65</f>
        <v>2211.3599999999997</v>
      </c>
      <c r="AB69" s="5">
        <f>C69*AB65</f>
        <v>2173.4399999999996</v>
      </c>
      <c r="AD69" s="9">
        <v>0.79</v>
      </c>
      <c r="AE69" s="9">
        <v>0.02</v>
      </c>
      <c r="AF69" s="9">
        <v>0.42</v>
      </c>
      <c r="AG69" s="9">
        <v>0.13</v>
      </c>
      <c r="AH69" s="9">
        <v>1.72</v>
      </c>
      <c r="AI69" s="9">
        <v>0.36</v>
      </c>
      <c r="AJ69" s="9">
        <v>0.23</v>
      </c>
      <c r="AK69" s="9">
        <v>0.1</v>
      </c>
      <c r="AL69" s="9">
        <v>0.14000000000000001</v>
      </c>
      <c r="AM69" s="9">
        <v>0.22</v>
      </c>
      <c r="AN69" s="9">
        <v>1.35</v>
      </c>
      <c r="AO69" s="9">
        <v>0.46</v>
      </c>
      <c r="AP69" s="9">
        <v>0.19</v>
      </c>
      <c r="AQ69" s="9">
        <v>0.41</v>
      </c>
      <c r="AR69" s="9">
        <v>0.37</v>
      </c>
      <c r="AS69" s="9">
        <v>0.11</v>
      </c>
      <c r="AT69" s="9">
        <v>1.67</v>
      </c>
      <c r="AU69" s="9">
        <v>1.49</v>
      </c>
      <c r="AV69" s="9">
        <v>2.5</v>
      </c>
      <c r="AW69" s="9">
        <v>2.2599999999999998</v>
      </c>
      <c r="AX69" s="9">
        <v>1.61</v>
      </c>
      <c r="AY69" s="9">
        <v>2.96</v>
      </c>
    </row>
    <row r="70" spans="1:51" ht="30" customHeight="1" x14ac:dyDescent="0.3">
      <c r="A70" s="3" t="s">
        <v>16</v>
      </c>
      <c r="B70" s="3" t="s">
        <v>10</v>
      </c>
      <c r="C70" s="4" t="s">
        <v>7</v>
      </c>
      <c r="D70" s="5">
        <v>44.33</v>
      </c>
      <c r="E70" s="5">
        <f>D70-4.44</f>
        <v>39.89</v>
      </c>
      <c r="F70" s="5">
        <f>E70+0.75</f>
        <v>40.64</v>
      </c>
      <c r="G70" s="5">
        <f t="shared" si="9"/>
        <v>37.68</v>
      </c>
      <c r="H70" s="5">
        <f>G70-AX70</f>
        <v>36.07</v>
      </c>
      <c r="I70" s="5">
        <f>H70+AW70</f>
        <v>38.33</v>
      </c>
      <c r="J70" s="5">
        <f>I70+AV70</f>
        <v>40.83</v>
      </c>
      <c r="K70" s="19">
        <f>J70+AU70</f>
        <v>42.32</v>
      </c>
      <c r="L70" s="5">
        <f>K70+AT71</f>
        <v>43.99</v>
      </c>
      <c r="M70" s="5">
        <f>L70+AS70</f>
        <v>44.1</v>
      </c>
      <c r="N70" s="5">
        <f>M70+AR70</f>
        <v>44.47</v>
      </c>
      <c r="O70" s="5">
        <f>N70+AQ70</f>
        <v>44.879999999999995</v>
      </c>
      <c r="P70" s="5">
        <f>O70-AP70</f>
        <v>44.69</v>
      </c>
      <c r="Q70" s="5">
        <f>P70-AO70</f>
        <v>44.23</v>
      </c>
      <c r="R70" s="5">
        <f>Q70-AN70</f>
        <v>42.879999999999995</v>
      </c>
      <c r="S70" s="5">
        <f>R70-AM70</f>
        <v>42.66</v>
      </c>
      <c r="T70" s="5">
        <f>S70-AL70</f>
        <v>42.519999999999996</v>
      </c>
      <c r="U70" s="5">
        <f>T70-AK70</f>
        <v>42.419999999999995</v>
      </c>
      <c r="V70" s="5">
        <f>U70+AJ70</f>
        <v>42.649999999999991</v>
      </c>
      <c r="W70" s="5">
        <f>V70+AI70</f>
        <v>43.009999999999991</v>
      </c>
      <c r="X70" s="5">
        <f>W70+AH70</f>
        <v>44.72999999999999</v>
      </c>
      <c r="Y70" s="5">
        <f>X70+AG70</f>
        <v>44.859999999999992</v>
      </c>
      <c r="Z70" s="5">
        <f t="shared" si="1"/>
        <v>45.279999999999994</v>
      </c>
      <c r="AA70" s="5">
        <f t="shared" si="2"/>
        <v>45.259999999999991</v>
      </c>
      <c r="AB70" s="5">
        <f>AA70-AD70</f>
        <v>44.47999999999999</v>
      </c>
      <c r="AD70" s="9">
        <v>0.78</v>
      </c>
      <c r="AE70" s="9">
        <v>0.02</v>
      </c>
      <c r="AF70" s="9">
        <v>0.42</v>
      </c>
      <c r="AG70" s="9">
        <v>0.13</v>
      </c>
      <c r="AH70" s="9">
        <v>1.72</v>
      </c>
      <c r="AI70" s="9">
        <v>0.36</v>
      </c>
      <c r="AJ70" s="9">
        <v>0.23</v>
      </c>
      <c r="AK70" s="9">
        <v>0.1</v>
      </c>
      <c r="AL70" s="9">
        <v>0.14000000000000001</v>
      </c>
      <c r="AM70" s="9">
        <v>0.22</v>
      </c>
      <c r="AN70" s="9">
        <v>1.35</v>
      </c>
      <c r="AO70" s="9">
        <v>0.46</v>
      </c>
      <c r="AP70" s="9">
        <v>0.19</v>
      </c>
      <c r="AQ70" s="9">
        <v>0.41</v>
      </c>
      <c r="AR70" s="9">
        <v>0.37</v>
      </c>
      <c r="AS70" s="9">
        <v>0.11</v>
      </c>
      <c r="AT70" s="9">
        <v>1.67</v>
      </c>
      <c r="AU70" s="9">
        <v>1.49</v>
      </c>
      <c r="AV70" s="9">
        <v>2.5</v>
      </c>
      <c r="AW70" s="9">
        <v>2.2599999999999998</v>
      </c>
      <c r="AX70" s="9">
        <v>1.61</v>
      </c>
      <c r="AY70" s="9">
        <v>2.96</v>
      </c>
    </row>
    <row r="71" spans="1:51" ht="30" customHeight="1" x14ac:dyDescent="0.3">
      <c r="A71" s="3"/>
      <c r="B71" s="3"/>
      <c r="C71" s="4">
        <v>9</v>
      </c>
      <c r="D71" s="5">
        <f>D70*C71</f>
        <v>398.96999999999997</v>
      </c>
      <c r="E71" s="5">
        <f>E70*C71</f>
        <v>359.01</v>
      </c>
      <c r="F71" s="5">
        <f>C71*F70</f>
        <v>365.76</v>
      </c>
      <c r="G71" s="5">
        <f t="shared" si="9"/>
        <v>362.8</v>
      </c>
      <c r="H71" s="5">
        <f>C71*H70</f>
        <v>324.63</v>
      </c>
      <c r="I71" s="5">
        <f>C71*I70</f>
        <v>344.96999999999997</v>
      </c>
      <c r="J71" s="5">
        <f>C71*J70</f>
        <v>367.46999999999997</v>
      </c>
      <c r="K71" s="19">
        <f>C71*K70</f>
        <v>380.88</v>
      </c>
      <c r="L71" s="5">
        <f>C71*L70</f>
        <v>395.91</v>
      </c>
      <c r="M71" s="5">
        <f>C71*M70</f>
        <v>396.90000000000003</v>
      </c>
      <c r="N71" s="5">
        <f>C71*N70</f>
        <v>400.23</v>
      </c>
      <c r="O71" s="5">
        <f>C71*O70</f>
        <v>403.91999999999996</v>
      </c>
      <c r="P71" s="5">
        <f>C71*P70</f>
        <v>402.21</v>
      </c>
      <c r="Q71" s="5">
        <f>C71*Q70</f>
        <v>398.07</v>
      </c>
      <c r="R71" s="5">
        <f>C71*R70</f>
        <v>385.91999999999996</v>
      </c>
      <c r="S71" s="5">
        <f>C71*S70</f>
        <v>383.93999999999994</v>
      </c>
      <c r="T71" s="5">
        <f>C71*T70</f>
        <v>382.67999999999995</v>
      </c>
      <c r="U71" s="5">
        <f>C71*U70</f>
        <v>381.78</v>
      </c>
      <c r="V71" s="5">
        <f>C71*V70</f>
        <v>383.84999999999991</v>
      </c>
      <c r="W71" s="5">
        <f>C71*W70</f>
        <v>387.08999999999992</v>
      </c>
      <c r="X71" s="5">
        <f>C71*X70</f>
        <v>402.56999999999994</v>
      </c>
      <c r="Y71" s="5">
        <f>C71*Y70</f>
        <v>403.73999999999995</v>
      </c>
      <c r="Z71" s="5">
        <f>C71*Z70</f>
        <v>407.51999999999992</v>
      </c>
      <c r="AA71" s="5">
        <f>C71*AA70</f>
        <v>407.33999999999992</v>
      </c>
      <c r="AB71" s="5">
        <f>C71*AB70</f>
        <v>400.31999999999994</v>
      </c>
      <c r="AD71" s="9">
        <v>0.78</v>
      </c>
      <c r="AE71" s="9">
        <v>0.02</v>
      </c>
      <c r="AF71" s="9">
        <v>0.42</v>
      </c>
      <c r="AG71" s="9">
        <v>0.13</v>
      </c>
      <c r="AH71" s="9">
        <v>1.72</v>
      </c>
      <c r="AI71" s="9">
        <v>0.36</v>
      </c>
      <c r="AJ71" s="9">
        <v>0.23</v>
      </c>
      <c r="AK71" s="9">
        <v>0.1</v>
      </c>
      <c r="AL71" s="9">
        <v>0.14000000000000001</v>
      </c>
      <c r="AM71" s="9">
        <v>0.22</v>
      </c>
      <c r="AN71" s="9">
        <v>1.35</v>
      </c>
      <c r="AO71" s="9">
        <v>0.46</v>
      </c>
      <c r="AP71" s="9">
        <v>0.19</v>
      </c>
      <c r="AQ71" s="9">
        <v>0.41</v>
      </c>
      <c r="AR71" s="9">
        <v>0.37</v>
      </c>
      <c r="AS71" s="9">
        <v>0.11</v>
      </c>
      <c r="AT71" s="9">
        <v>1.67</v>
      </c>
      <c r="AU71" s="9">
        <v>1.49</v>
      </c>
      <c r="AV71" s="9">
        <v>2.5</v>
      </c>
      <c r="AW71" s="9">
        <v>2.2599999999999998</v>
      </c>
      <c r="AX71" s="9">
        <v>1.61</v>
      </c>
      <c r="AY71" s="9">
        <v>2.96</v>
      </c>
    </row>
    <row r="72" spans="1:51" ht="30" customHeight="1" x14ac:dyDescent="0.3">
      <c r="A72" s="3"/>
      <c r="B72" s="3"/>
      <c r="C72" s="4">
        <v>14</v>
      </c>
      <c r="D72" s="5">
        <f>D70*C72</f>
        <v>620.62</v>
      </c>
      <c r="E72" s="5">
        <f>E70*C72</f>
        <v>558.46</v>
      </c>
      <c r="F72" s="5">
        <f t="shared" ref="F72:F73" si="15">C72*F71</f>
        <v>5120.6399999999994</v>
      </c>
      <c r="G72" s="5">
        <f t="shared" si="9"/>
        <v>5117.6799999999994</v>
      </c>
      <c r="H72" s="5">
        <f>C72*H70</f>
        <v>504.98</v>
      </c>
      <c r="I72" s="5">
        <f>C72*I70</f>
        <v>536.62</v>
      </c>
      <c r="J72" s="5">
        <f>C72*J70</f>
        <v>571.62</v>
      </c>
      <c r="K72" s="19">
        <f>C72*K70</f>
        <v>592.48</v>
      </c>
      <c r="L72" s="5">
        <f>C72*L70</f>
        <v>615.86</v>
      </c>
      <c r="M72" s="5">
        <f>C72*M70</f>
        <v>617.4</v>
      </c>
      <c r="N72" s="5">
        <f>C72*N70</f>
        <v>622.57999999999993</v>
      </c>
      <c r="O72" s="5">
        <f>C72*O70</f>
        <v>628.31999999999994</v>
      </c>
      <c r="P72" s="5">
        <f>C72*P70</f>
        <v>625.66</v>
      </c>
      <c r="Q72" s="5">
        <f>C72*Q70</f>
        <v>619.21999999999991</v>
      </c>
      <c r="R72" s="5">
        <f>C72*R70</f>
        <v>600.31999999999994</v>
      </c>
      <c r="S72" s="5">
        <f>C72*S70</f>
        <v>597.24</v>
      </c>
      <c r="T72" s="5">
        <f>C72*T70</f>
        <v>595.28</v>
      </c>
      <c r="U72" s="5">
        <f>C72*U70</f>
        <v>593.87999999999988</v>
      </c>
      <c r="V72" s="5">
        <f>C72*V70</f>
        <v>597.09999999999991</v>
      </c>
      <c r="W72" s="5">
        <f>C72*W70</f>
        <v>602.13999999999987</v>
      </c>
      <c r="X72" s="5">
        <f>C72*X70</f>
        <v>626.2199999999998</v>
      </c>
      <c r="Y72" s="5">
        <f>C72*Y70</f>
        <v>628.03999999999985</v>
      </c>
      <c r="Z72" s="5">
        <f>C72*Z70</f>
        <v>633.91999999999996</v>
      </c>
      <c r="AA72" s="5">
        <f>C72*AA70</f>
        <v>633.63999999999987</v>
      </c>
      <c r="AB72" s="5">
        <f>C72*AB70</f>
        <v>622.7199999999998</v>
      </c>
      <c r="AD72" s="9">
        <v>0.78</v>
      </c>
      <c r="AE72" s="9">
        <v>0.02</v>
      </c>
      <c r="AF72" s="9">
        <v>0.42</v>
      </c>
      <c r="AG72" s="9">
        <v>0.13</v>
      </c>
      <c r="AH72" s="9">
        <v>1.72</v>
      </c>
      <c r="AI72" s="9">
        <v>0.36</v>
      </c>
      <c r="AJ72" s="9">
        <v>0.23</v>
      </c>
      <c r="AK72" s="9">
        <v>0.1</v>
      </c>
      <c r="AL72" s="9">
        <v>0.14000000000000001</v>
      </c>
      <c r="AM72" s="9">
        <v>0.22</v>
      </c>
      <c r="AN72" s="9">
        <v>1.35</v>
      </c>
      <c r="AO72" s="9">
        <v>0.46</v>
      </c>
      <c r="AP72" s="9">
        <v>0.19</v>
      </c>
      <c r="AQ72" s="9">
        <v>0.41</v>
      </c>
      <c r="AR72" s="9">
        <v>0.37</v>
      </c>
      <c r="AS72" s="9">
        <v>0.11</v>
      </c>
      <c r="AT72" s="9">
        <v>1.67</v>
      </c>
      <c r="AU72" s="9">
        <v>1.49</v>
      </c>
      <c r="AV72" s="9">
        <v>2.5</v>
      </c>
      <c r="AW72" s="9">
        <v>2.2599999999999998</v>
      </c>
      <c r="AX72" s="9">
        <v>1.61</v>
      </c>
      <c r="AY72" s="9">
        <v>2.96</v>
      </c>
    </row>
    <row r="73" spans="1:51" ht="30" customHeight="1" x14ac:dyDescent="0.3">
      <c r="A73" s="3"/>
      <c r="B73" s="3"/>
      <c r="C73" s="4">
        <v>19</v>
      </c>
      <c r="D73" s="5">
        <f>D70*C73</f>
        <v>842.27</v>
      </c>
      <c r="E73" s="5">
        <f>E70*C73</f>
        <v>757.91</v>
      </c>
      <c r="F73" s="5">
        <f t="shared" si="15"/>
        <v>97292.159999999989</v>
      </c>
      <c r="G73" s="5">
        <f t="shared" si="9"/>
        <v>97289.199999999983</v>
      </c>
      <c r="H73" s="5">
        <f>C73*H70</f>
        <v>685.33</v>
      </c>
      <c r="I73" s="5">
        <f>C73*I70</f>
        <v>728.27</v>
      </c>
      <c r="J73" s="5">
        <f>C73*J70</f>
        <v>775.77</v>
      </c>
      <c r="K73" s="19">
        <f>C73*K70</f>
        <v>804.08</v>
      </c>
      <c r="L73" s="5">
        <f>C73*L70</f>
        <v>835.81000000000006</v>
      </c>
      <c r="M73" s="5">
        <f>C73*M70</f>
        <v>837.9</v>
      </c>
      <c r="N73" s="5">
        <f>C73*N70</f>
        <v>844.93</v>
      </c>
      <c r="O73" s="5">
        <f>C73*O70</f>
        <v>852.71999999999991</v>
      </c>
      <c r="P73" s="5">
        <f>C73*P70</f>
        <v>849.1099999999999</v>
      </c>
      <c r="Q73" s="5">
        <f>C73*Q70</f>
        <v>840.36999999999989</v>
      </c>
      <c r="R73" s="5">
        <f>C73*R70</f>
        <v>814.71999999999991</v>
      </c>
      <c r="S73" s="5">
        <f>C73*S70</f>
        <v>810.54</v>
      </c>
      <c r="T73" s="5">
        <f>C73*T70</f>
        <v>807.87999999999988</v>
      </c>
      <c r="U73" s="5">
        <f>C73*U70</f>
        <v>805.9799999999999</v>
      </c>
      <c r="V73" s="5">
        <f>C73*V70</f>
        <v>810.3499999999998</v>
      </c>
      <c r="W73" s="5">
        <f>C73*W70</f>
        <v>817.18999999999983</v>
      </c>
      <c r="X73" s="5">
        <f>C73*X70</f>
        <v>849.86999999999978</v>
      </c>
      <c r="Y73" s="5">
        <f>C73*Y70</f>
        <v>852.3399999999998</v>
      </c>
      <c r="Z73" s="5">
        <f>C73*Z70</f>
        <v>860.31999999999994</v>
      </c>
      <c r="AA73" s="5">
        <f>C73*AA70</f>
        <v>859.93999999999983</v>
      </c>
      <c r="AB73" s="5">
        <f>C73*AB70</f>
        <v>845.11999999999978</v>
      </c>
      <c r="AD73" s="9">
        <v>0.78</v>
      </c>
      <c r="AE73" s="9">
        <v>0.02</v>
      </c>
      <c r="AF73" s="9">
        <v>0.42</v>
      </c>
      <c r="AG73" s="9">
        <v>0.13</v>
      </c>
      <c r="AH73" s="9">
        <v>1.72</v>
      </c>
      <c r="AI73" s="9">
        <v>0.36</v>
      </c>
      <c r="AJ73" s="9">
        <v>0.23</v>
      </c>
      <c r="AK73" s="9">
        <v>0.1</v>
      </c>
      <c r="AL73" s="9">
        <v>0.14000000000000001</v>
      </c>
      <c r="AM73" s="9">
        <v>0.22</v>
      </c>
      <c r="AN73" s="9">
        <v>1.35</v>
      </c>
      <c r="AO73" s="9">
        <v>0.46</v>
      </c>
      <c r="AP73" s="9">
        <v>0.19</v>
      </c>
      <c r="AQ73" s="9">
        <v>0.41</v>
      </c>
      <c r="AR73" s="9">
        <v>0.37</v>
      </c>
      <c r="AS73" s="9">
        <v>0.11</v>
      </c>
      <c r="AT73" s="9">
        <v>1.67</v>
      </c>
      <c r="AU73" s="9">
        <v>1.49</v>
      </c>
      <c r="AV73" s="9">
        <v>2.5</v>
      </c>
      <c r="AW73" s="9">
        <v>2.2599999999999998</v>
      </c>
      <c r="AX73" s="9">
        <v>1.61</v>
      </c>
      <c r="AY73" s="9">
        <v>2.96</v>
      </c>
    </row>
    <row r="74" spans="1:51" ht="30" customHeight="1" x14ac:dyDescent="0.3">
      <c r="A74" s="3"/>
      <c r="B74" s="3"/>
      <c r="C74" s="4">
        <v>48</v>
      </c>
      <c r="D74" s="5">
        <f>D70*C74</f>
        <v>2127.84</v>
      </c>
      <c r="E74" s="5">
        <f>E70*C74</f>
        <v>1914.72</v>
      </c>
      <c r="F74" s="5">
        <f>C74*F70</f>
        <v>1950.72</v>
      </c>
      <c r="G74" s="5">
        <v>1808.64</v>
      </c>
      <c r="H74" s="5">
        <f>C74*H70</f>
        <v>1731.3600000000001</v>
      </c>
      <c r="I74" s="5">
        <f>C74*I70</f>
        <v>1839.84</v>
      </c>
      <c r="J74" s="5">
        <f>C74*J70</f>
        <v>1959.84</v>
      </c>
      <c r="K74" s="19">
        <f>C74*K70</f>
        <v>2031.3600000000001</v>
      </c>
      <c r="L74" s="5">
        <f>C74*L70</f>
        <v>2111.52</v>
      </c>
      <c r="M74" s="5">
        <f>C74*M70</f>
        <v>2116.8000000000002</v>
      </c>
      <c r="N74" s="5">
        <f>C74*N70</f>
        <v>2134.56</v>
      </c>
      <c r="O74" s="5">
        <f>C74*O70</f>
        <v>2154.2399999999998</v>
      </c>
      <c r="P74" s="5">
        <f>C74*P70</f>
        <v>2145.12</v>
      </c>
      <c r="Q74" s="5">
        <f>C74*Q70</f>
        <v>2123.04</v>
      </c>
      <c r="R74" s="5">
        <f>C74*R70</f>
        <v>2058.2399999999998</v>
      </c>
      <c r="S74" s="5">
        <f>C74*S70</f>
        <v>2047.6799999999998</v>
      </c>
      <c r="T74" s="5">
        <f>C74*T70</f>
        <v>2040.9599999999998</v>
      </c>
      <c r="U74" s="5">
        <f>C74*U70</f>
        <v>2036.1599999999999</v>
      </c>
      <c r="V74" s="5">
        <f>C74*V70</f>
        <v>2047.1999999999996</v>
      </c>
      <c r="W74" s="5">
        <f>C74*W70</f>
        <v>2064.4799999999996</v>
      </c>
      <c r="X74" s="5">
        <f>C74*X70</f>
        <v>2147.0399999999995</v>
      </c>
      <c r="Y74" s="5">
        <f>C74*Y70</f>
        <v>2153.2799999999997</v>
      </c>
      <c r="Z74" s="5">
        <f>C74*Z70</f>
        <v>2173.4399999999996</v>
      </c>
      <c r="AA74" s="5">
        <f>C74*AA70</f>
        <v>2172.4799999999996</v>
      </c>
      <c r="AB74" s="5">
        <f>C74*AB70</f>
        <v>2135.0399999999995</v>
      </c>
      <c r="AD74" s="9">
        <v>0.78</v>
      </c>
      <c r="AE74" s="9">
        <v>0.02</v>
      </c>
      <c r="AF74" s="9">
        <v>0.42</v>
      </c>
      <c r="AG74" s="9">
        <v>0.13</v>
      </c>
      <c r="AH74" s="9">
        <v>1.72</v>
      </c>
      <c r="AI74" s="9">
        <v>0.36</v>
      </c>
      <c r="AJ74" s="9">
        <v>0.23</v>
      </c>
      <c r="AK74" s="9">
        <v>0.1</v>
      </c>
      <c r="AL74" s="9">
        <v>0.14000000000000001</v>
      </c>
      <c r="AM74" s="9">
        <v>0.22</v>
      </c>
      <c r="AN74" s="9">
        <v>1.35</v>
      </c>
      <c r="AO74" s="9">
        <v>0.46</v>
      </c>
      <c r="AP74" s="9">
        <v>0.19</v>
      </c>
      <c r="AQ74" s="9">
        <v>0.41</v>
      </c>
      <c r="AR74" s="9">
        <v>0.37</v>
      </c>
      <c r="AS74" s="9">
        <v>0.11</v>
      </c>
      <c r="AT74" s="9">
        <v>1.67</v>
      </c>
      <c r="AU74" s="9">
        <v>1.49</v>
      </c>
      <c r="AV74" s="9">
        <v>2.5</v>
      </c>
      <c r="AW74" s="9">
        <v>2.2599999999999998</v>
      </c>
      <c r="AX74" s="9">
        <v>1.61</v>
      </c>
      <c r="AY74" s="9">
        <v>2.96</v>
      </c>
    </row>
    <row r="75" spans="1:51" ht="30" customHeight="1" x14ac:dyDescent="0.3">
      <c r="A75" s="3" t="s">
        <v>16</v>
      </c>
      <c r="B75" s="3" t="s">
        <v>11</v>
      </c>
      <c r="C75" s="4" t="s">
        <v>7</v>
      </c>
      <c r="D75" s="5">
        <v>44.35</v>
      </c>
      <c r="E75" s="5">
        <f>D75-4.44</f>
        <v>39.910000000000004</v>
      </c>
      <c r="F75" s="5">
        <f>E75+0.75</f>
        <v>40.660000000000004</v>
      </c>
      <c r="G75" s="5">
        <f t="shared" ref="G75:G108" si="16">F75-AY75</f>
        <v>37.700000000000003</v>
      </c>
      <c r="H75" s="5">
        <f>G75-AX75</f>
        <v>36.090000000000003</v>
      </c>
      <c r="I75" s="5">
        <f>H75+AW75</f>
        <v>38.35</v>
      </c>
      <c r="J75" s="5">
        <f>I75+AV75</f>
        <v>40.85</v>
      </c>
      <c r="K75" s="19">
        <f>J75+AU75</f>
        <v>42.34</v>
      </c>
      <c r="L75" s="5">
        <f>K75+AT75</f>
        <v>44.010000000000005</v>
      </c>
      <c r="M75" s="5">
        <f>L75+AS75</f>
        <v>44.120000000000005</v>
      </c>
      <c r="N75" s="5">
        <f>M75+AR75</f>
        <v>44.49</v>
      </c>
      <c r="O75" s="5">
        <f>N75+AQ75</f>
        <v>44.9</v>
      </c>
      <c r="P75" s="5">
        <f>O75-AP75</f>
        <v>44.71</v>
      </c>
      <c r="Q75" s="5">
        <f>P75-AO75</f>
        <v>44.25</v>
      </c>
      <c r="R75" s="5">
        <f>Q75-AN75</f>
        <v>42.9</v>
      </c>
      <c r="S75" s="5">
        <f>R75-AM75</f>
        <v>42.68</v>
      </c>
      <c r="T75" s="5">
        <f>S75-AL75</f>
        <v>42.54</v>
      </c>
      <c r="U75" s="5">
        <f>T75-AK75</f>
        <v>42.44</v>
      </c>
      <c r="V75" s="5">
        <f>U75+AJ75</f>
        <v>42.669999999999995</v>
      </c>
      <c r="W75" s="5">
        <f>V75+AI75</f>
        <v>43.029999999999994</v>
      </c>
      <c r="X75" s="5">
        <f>W75+AH75</f>
        <v>44.749999999999993</v>
      </c>
      <c r="Y75" s="5">
        <f>X75+AG75</f>
        <v>44.879999999999995</v>
      </c>
      <c r="Z75" s="5">
        <f t="shared" ref="Z75:Z108" si="17">Y75+AF75</f>
        <v>45.3</v>
      </c>
      <c r="AA75" s="5">
        <f t="shared" ref="AA75:AA108" si="18">Z75-AE75</f>
        <v>45.279999999999994</v>
      </c>
      <c r="AB75" s="5">
        <f>AA75-AD75</f>
        <v>44.489999999999995</v>
      </c>
      <c r="AD75" s="9">
        <v>0.79</v>
      </c>
      <c r="AE75" s="9">
        <v>0.02</v>
      </c>
      <c r="AF75" s="9">
        <v>0.42</v>
      </c>
      <c r="AG75" s="9">
        <v>0.13</v>
      </c>
      <c r="AH75" s="9">
        <v>1.72</v>
      </c>
      <c r="AI75" s="9">
        <v>0.36</v>
      </c>
      <c r="AJ75" s="9">
        <v>0.23</v>
      </c>
      <c r="AK75" s="9">
        <v>0.1</v>
      </c>
      <c r="AL75" s="9">
        <v>0.14000000000000001</v>
      </c>
      <c r="AM75" s="9">
        <v>0.22</v>
      </c>
      <c r="AN75" s="9">
        <v>1.35</v>
      </c>
      <c r="AO75" s="9">
        <v>0.46</v>
      </c>
      <c r="AP75" s="9">
        <v>0.19</v>
      </c>
      <c r="AQ75" s="9">
        <v>0.41</v>
      </c>
      <c r="AR75" s="9">
        <v>0.37</v>
      </c>
      <c r="AS75" s="9">
        <v>0.11</v>
      </c>
      <c r="AT75" s="9">
        <v>1.67</v>
      </c>
      <c r="AU75" s="9">
        <v>1.49</v>
      </c>
      <c r="AV75" s="9">
        <v>2.5</v>
      </c>
      <c r="AW75" s="9">
        <v>2.2599999999999998</v>
      </c>
      <c r="AX75" s="9">
        <v>1.61</v>
      </c>
      <c r="AY75" s="9">
        <v>2.96</v>
      </c>
    </row>
    <row r="76" spans="1:51" ht="30" customHeight="1" x14ac:dyDescent="0.3">
      <c r="A76" s="3"/>
      <c r="B76" s="3"/>
      <c r="C76" s="4">
        <v>9</v>
      </c>
      <c r="D76" s="5">
        <f>D75*C76</f>
        <v>399.15000000000003</v>
      </c>
      <c r="E76" s="5">
        <f>E75*C76</f>
        <v>359.19000000000005</v>
      </c>
      <c r="F76" s="5">
        <f>C76*$F$75</f>
        <v>365.94000000000005</v>
      </c>
      <c r="G76" s="5">
        <f t="shared" si="16"/>
        <v>362.98000000000008</v>
      </c>
      <c r="H76" s="5">
        <f>C76*H75</f>
        <v>324.81000000000006</v>
      </c>
      <c r="I76" s="5">
        <f>C76*I75</f>
        <v>345.15000000000003</v>
      </c>
      <c r="J76" s="5">
        <f>C76*J75</f>
        <v>367.65000000000003</v>
      </c>
      <c r="K76" s="19">
        <f>C76*K75</f>
        <v>381.06000000000006</v>
      </c>
      <c r="L76" s="5">
        <f>C76*L75</f>
        <v>396.09000000000003</v>
      </c>
      <c r="M76" s="5">
        <f>C76*M75</f>
        <v>397.08000000000004</v>
      </c>
      <c r="N76" s="5">
        <f>C76*N75</f>
        <v>400.41</v>
      </c>
      <c r="O76" s="5">
        <f>C76*O75</f>
        <v>404.09999999999997</v>
      </c>
      <c r="P76" s="5">
        <f>C76*P75</f>
        <v>402.39</v>
      </c>
      <c r="Q76" s="5">
        <f>C76*Q75</f>
        <v>398.25</v>
      </c>
      <c r="R76" s="5">
        <f>C76*R75</f>
        <v>386.09999999999997</v>
      </c>
      <c r="S76" s="5">
        <f>C76*S75</f>
        <v>384.12</v>
      </c>
      <c r="T76" s="5">
        <f>C76*T75</f>
        <v>382.86</v>
      </c>
      <c r="U76" s="5">
        <f>C76*U75</f>
        <v>381.96</v>
      </c>
      <c r="V76" s="5">
        <f>C76*V75</f>
        <v>384.03</v>
      </c>
      <c r="W76" s="5">
        <f>C76*W75</f>
        <v>387.26999999999992</v>
      </c>
      <c r="X76" s="5">
        <f>C76*X75</f>
        <v>402.74999999999994</v>
      </c>
      <c r="Y76" s="5">
        <f>C76*Y75</f>
        <v>403.91999999999996</v>
      </c>
      <c r="Z76" s="5">
        <f>C76*Z75</f>
        <v>407.7</v>
      </c>
      <c r="AA76" s="5">
        <f>C76*AA75</f>
        <v>407.51999999999992</v>
      </c>
      <c r="AB76" s="5">
        <f>C76*AB75</f>
        <v>400.40999999999997</v>
      </c>
      <c r="AD76" s="9">
        <v>0.79</v>
      </c>
      <c r="AE76" s="9">
        <v>0.02</v>
      </c>
      <c r="AF76" s="9">
        <v>0.42</v>
      </c>
      <c r="AG76" s="9">
        <v>0.13</v>
      </c>
      <c r="AH76" s="9">
        <v>1.72</v>
      </c>
      <c r="AI76" s="9">
        <v>0.36</v>
      </c>
      <c r="AJ76" s="9">
        <v>0.23</v>
      </c>
      <c r="AK76" s="9">
        <v>0.1</v>
      </c>
      <c r="AL76" s="9">
        <v>0.14000000000000001</v>
      </c>
      <c r="AM76" s="9">
        <v>0.22</v>
      </c>
      <c r="AN76" s="9">
        <v>1.35</v>
      </c>
      <c r="AO76" s="9">
        <v>0.46</v>
      </c>
      <c r="AP76" s="9">
        <v>0.19</v>
      </c>
      <c r="AQ76" s="9">
        <v>0.41</v>
      </c>
      <c r="AR76" s="9">
        <v>0.37</v>
      </c>
      <c r="AS76" s="9">
        <v>0.11</v>
      </c>
      <c r="AT76" s="9">
        <v>1.67</v>
      </c>
      <c r="AU76" s="9">
        <v>1.49</v>
      </c>
      <c r="AV76" s="9">
        <v>2.5</v>
      </c>
      <c r="AW76" s="9">
        <v>2.2599999999999998</v>
      </c>
      <c r="AX76" s="9">
        <v>1.61</v>
      </c>
      <c r="AY76" s="9">
        <v>2.96</v>
      </c>
    </row>
    <row r="77" spans="1:51" ht="30" customHeight="1" x14ac:dyDescent="0.3">
      <c r="A77" s="3"/>
      <c r="B77" s="3"/>
      <c r="C77" s="4">
        <v>14</v>
      </c>
      <c r="D77" s="5">
        <f>D75*C77</f>
        <v>620.9</v>
      </c>
      <c r="E77" s="5">
        <f>E75*C77</f>
        <v>558.74</v>
      </c>
      <c r="F77" s="5">
        <f t="shared" ref="F77:F79" si="19">C77*$F$75</f>
        <v>569.24</v>
      </c>
      <c r="G77" s="5">
        <f t="shared" si="16"/>
        <v>566.28</v>
      </c>
      <c r="H77" s="5">
        <f>C77*H75</f>
        <v>505.26000000000005</v>
      </c>
      <c r="I77" s="5">
        <f>C77*I75</f>
        <v>536.9</v>
      </c>
      <c r="J77" s="5">
        <f>C77*J75</f>
        <v>571.9</v>
      </c>
      <c r="K77" s="19">
        <f>C77*K75</f>
        <v>592.76</v>
      </c>
      <c r="L77" s="5">
        <f>C77*L75</f>
        <v>616.1400000000001</v>
      </c>
      <c r="M77" s="5">
        <f>C77*M75</f>
        <v>617.68000000000006</v>
      </c>
      <c r="N77" s="5">
        <f>C77*N75</f>
        <v>622.86</v>
      </c>
      <c r="O77" s="5">
        <f>C77*O75</f>
        <v>628.6</v>
      </c>
      <c r="P77" s="5">
        <f>C77*P75</f>
        <v>625.94000000000005</v>
      </c>
      <c r="Q77" s="5">
        <f>C77*Q75</f>
        <v>619.5</v>
      </c>
      <c r="R77" s="5">
        <f>C77*R75</f>
        <v>600.6</v>
      </c>
      <c r="S77" s="5">
        <f>C77*S75</f>
        <v>597.52</v>
      </c>
      <c r="T77" s="5">
        <f>C77*T75</f>
        <v>595.55999999999995</v>
      </c>
      <c r="U77" s="5">
        <f>C77*U75</f>
        <v>594.16</v>
      </c>
      <c r="V77" s="5">
        <f>C77*V75</f>
        <v>597.37999999999988</v>
      </c>
      <c r="W77" s="5">
        <f>C77*W75</f>
        <v>602.41999999999996</v>
      </c>
      <c r="X77" s="5">
        <f>C77*X75</f>
        <v>626.49999999999989</v>
      </c>
      <c r="Y77" s="5">
        <f>C77*Y75</f>
        <v>628.31999999999994</v>
      </c>
      <c r="Z77" s="5">
        <f>C77*Z75</f>
        <v>634.19999999999993</v>
      </c>
      <c r="AA77" s="5">
        <f>C77*AA75</f>
        <v>633.91999999999996</v>
      </c>
      <c r="AB77" s="5">
        <f>C77*AB75</f>
        <v>622.8599999999999</v>
      </c>
      <c r="AD77" s="9">
        <v>0.79</v>
      </c>
      <c r="AE77" s="9">
        <v>0.02</v>
      </c>
      <c r="AF77" s="9">
        <v>0.42</v>
      </c>
      <c r="AG77" s="9">
        <v>0.13</v>
      </c>
      <c r="AH77" s="9">
        <v>1.72</v>
      </c>
      <c r="AI77" s="9">
        <v>0.36</v>
      </c>
      <c r="AJ77" s="9">
        <v>0.23</v>
      </c>
      <c r="AK77" s="9">
        <v>0.1</v>
      </c>
      <c r="AL77" s="9">
        <v>0.14000000000000001</v>
      </c>
      <c r="AM77" s="9">
        <v>0.22</v>
      </c>
      <c r="AN77" s="9">
        <v>1.35</v>
      </c>
      <c r="AO77" s="9">
        <v>0.46</v>
      </c>
      <c r="AP77" s="9">
        <v>0.19</v>
      </c>
      <c r="AQ77" s="9">
        <v>0.41</v>
      </c>
      <c r="AR77" s="9">
        <v>0.37</v>
      </c>
      <c r="AS77" s="9">
        <v>0.11</v>
      </c>
      <c r="AT77" s="9">
        <v>1.67</v>
      </c>
      <c r="AU77" s="9">
        <v>1.49</v>
      </c>
      <c r="AV77" s="9">
        <v>2.5</v>
      </c>
      <c r="AW77" s="9">
        <v>2.2599999999999998</v>
      </c>
      <c r="AX77" s="9">
        <v>1.61</v>
      </c>
      <c r="AY77" s="9">
        <v>2.96</v>
      </c>
    </row>
    <row r="78" spans="1:51" ht="30" customHeight="1" x14ac:dyDescent="0.3">
      <c r="A78" s="3"/>
      <c r="B78" s="3"/>
      <c r="C78" s="4">
        <v>19</v>
      </c>
      <c r="D78" s="5">
        <f>D75*C78</f>
        <v>842.65</v>
      </c>
      <c r="E78" s="5">
        <f>E75*C78</f>
        <v>758.29000000000008</v>
      </c>
      <c r="F78" s="5">
        <f t="shared" si="19"/>
        <v>772.54000000000008</v>
      </c>
      <c r="G78" s="5">
        <f t="shared" si="16"/>
        <v>769.58</v>
      </c>
      <c r="H78" s="5">
        <f>C78*H75</f>
        <v>685.71</v>
      </c>
      <c r="I78" s="5">
        <f>C78*I75</f>
        <v>728.65</v>
      </c>
      <c r="J78" s="5">
        <f>C78*J75</f>
        <v>776.15</v>
      </c>
      <c r="K78" s="19">
        <f>C78*K75</f>
        <v>804.46</v>
      </c>
      <c r="L78" s="5">
        <f>C78*L75</f>
        <v>836.19</v>
      </c>
      <c r="M78" s="5">
        <f>C78*M75</f>
        <v>838.28000000000009</v>
      </c>
      <c r="N78" s="5">
        <f>C78*N75</f>
        <v>845.31000000000006</v>
      </c>
      <c r="O78" s="5">
        <f>C78*O75</f>
        <v>853.1</v>
      </c>
      <c r="P78" s="5">
        <f>C78*P75</f>
        <v>849.49</v>
      </c>
      <c r="Q78" s="5">
        <f>C78*Q75</f>
        <v>840.75</v>
      </c>
      <c r="R78" s="5">
        <f>C78*R75</f>
        <v>815.1</v>
      </c>
      <c r="S78" s="5">
        <f>C78*S75</f>
        <v>810.92</v>
      </c>
      <c r="T78" s="5">
        <f>C78*T75</f>
        <v>808.26</v>
      </c>
      <c r="U78" s="5">
        <f>C78*U75</f>
        <v>806.3599999999999</v>
      </c>
      <c r="V78" s="5">
        <f>C78*V75</f>
        <v>810.7299999999999</v>
      </c>
      <c r="W78" s="5">
        <f>C78*W75</f>
        <v>817.56999999999994</v>
      </c>
      <c r="X78" s="5">
        <f>C78*X75</f>
        <v>850.24999999999989</v>
      </c>
      <c r="Y78" s="5">
        <f>C78*Y75</f>
        <v>852.71999999999991</v>
      </c>
      <c r="Z78" s="5">
        <f>C78*Z75</f>
        <v>860.69999999999993</v>
      </c>
      <c r="AA78" s="5">
        <f>C78*AA75</f>
        <v>860.31999999999994</v>
      </c>
      <c r="AB78" s="5">
        <f>C78*AB75</f>
        <v>845.31</v>
      </c>
      <c r="AD78" s="9">
        <v>0.79</v>
      </c>
      <c r="AE78" s="9">
        <v>0.02</v>
      </c>
      <c r="AF78" s="9">
        <v>0.42</v>
      </c>
      <c r="AG78" s="9">
        <v>0.13</v>
      </c>
      <c r="AH78" s="9">
        <v>1.72</v>
      </c>
      <c r="AI78" s="9">
        <v>0.36</v>
      </c>
      <c r="AJ78" s="9">
        <v>0.23</v>
      </c>
      <c r="AK78" s="9">
        <v>0.1</v>
      </c>
      <c r="AL78" s="9">
        <v>0.14000000000000001</v>
      </c>
      <c r="AM78" s="9">
        <v>0.22</v>
      </c>
      <c r="AN78" s="9">
        <v>1.35</v>
      </c>
      <c r="AO78" s="9">
        <v>0.46</v>
      </c>
      <c r="AP78" s="9">
        <v>0.19</v>
      </c>
      <c r="AQ78" s="9">
        <v>0.41</v>
      </c>
      <c r="AR78" s="9">
        <v>0.37</v>
      </c>
      <c r="AS78" s="9">
        <v>0.11</v>
      </c>
      <c r="AT78" s="9">
        <v>1.67</v>
      </c>
      <c r="AU78" s="9">
        <v>1.49</v>
      </c>
      <c r="AV78" s="9">
        <v>2.5</v>
      </c>
      <c r="AW78" s="9">
        <v>2.2599999999999998</v>
      </c>
      <c r="AX78" s="9">
        <v>1.61</v>
      </c>
      <c r="AY78" s="9">
        <v>2.96</v>
      </c>
    </row>
    <row r="79" spans="1:51" ht="30" customHeight="1" x14ac:dyDescent="0.3">
      <c r="A79" s="3"/>
      <c r="B79" s="3"/>
      <c r="C79" s="4">
        <v>48</v>
      </c>
      <c r="D79" s="5">
        <f>D75*C79</f>
        <v>2128.8000000000002</v>
      </c>
      <c r="E79" s="5">
        <f>E75*C79</f>
        <v>1915.6800000000003</v>
      </c>
      <c r="F79" s="5">
        <f t="shared" si="19"/>
        <v>1951.6800000000003</v>
      </c>
      <c r="G79" s="5">
        <f t="shared" si="16"/>
        <v>1948.7200000000003</v>
      </c>
      <c r="H79" s="5">
        <f>C79*H75</f>
        <v>1732.3200000000002</v>
      </c>
      <c r="I79" s="5">
        <f>C79*I75</f>
        <v>1840.8000000000002</v>
      </c>
      <c r="J79" s="5">
        <f>C79*J75</f>
        <v>1960.8000000000002</v>
      </c>
      <c r="K79" s="19">
        <f>C79*K75</f>
        <v>2032.3200000000002</v>
      </c>
      <c r="L79" s="5">
        <f>C79*L75</f>
        <v>2112.4800000000005</v>
      </c>
      <c r="M79" s="5">
        <f>C79*M75</f>
        <v>2117.7600000000002</v>
      </c>
      <c r="N79" s="5">
        <f>C79*N75</f>
        <v>2135.52</v>
      </c>
      <c r="O79" s="5">
        <f>C79*O75</f>
        <v>2155.1999999999998</v>
      </c>
      <c r="P79" s="5">
        <f>C79*P75</f>
        <v>2146.08</v>
      </c>
      <c r="Q79" s="5">
        <f>C79*Q75</f>
        <v>2124</v>
      </c>
      <c r="R79" s="5">
        <f>C79*R75</f>
        <v>2059.1999999999998</v>
      </c>
      <c r="S79" s="5">
        <f>C79*S75</f>
        <v>2048.64</v>
      </c>
      <c r="T79" s="5">
        <f>C79*T75</f>
        <v>2041.92</v>
      </c>
      <c r="U79" s="5">
        <f>C79*U75</f>
        <v>2037.12</v>
      </c>
      <c r="V79" s="5">
        <f>C79*V75</f>
        <v>2048.16</v>
      </c>
      <c r="W79" s="5">
        <f>C79*W75</f>
        <v>2065.4399999999996</v>
      </c>
      <c r="X79" s="5">
        <f>C79*X75</f>
        <v>2147.9999999999995</v>
      </c>
      <c r="Y79" s="5">
        <f>C79*Y75</f>
        <v>2154.2399999999998</v>
      </c>
      <c r="Z79" s="5">
        <f>C79*Z75</f>
        <v>2174.3999999999996</v>
      </c>
      <c r="AA79" s="5">
        <f>C79*AA75</f>
        <v>2173.4399999999996</v>
      </c>
      <c r="AB79" s="5">
        <f>C79*AB75</f>
        <v>2135.5199999999995</v>
      </c>
      <c r="AD79" s="9">
        <v>0.79</v>
      </c>
      <c r="AE79" s="9">
        <v>0.02</v>
      </c>
      <c r="AF79" s="9">
        <v>0.42</v>
      </c>
      <c r="AG79" s="9">
        <v>0.13</v>
      </c>
      <c r="AH79" s="9">
        <v>1.72</v>
      </c>
      <c r="AI79" s="9">
        <v>0.36</v>
      </c>
      <c r="AJ79" s="9">
        <v>0.23</v>
      </c>
      <c r="AK79" s="9">
        <v>0.1</v>
      </c>
      <c r="AL79" s="9">
        <v>0.14000000000000001</v>
      </c>
      <c r="AM79" s="9">
        <v>0.22</v>
      </c>
      <c r="AN79" s="9">
        <v>1.35</v>
      </c>
      <c r="AO79" s="9">
        <v>0.46</v>
      </c>
      <c r="AP79" s="9">
        <v>0.19</v>
      </c>
      <c r="AQ79" s="9">
        <v>0.41</v>
      </c>
      <c r="AR79" s="9">
        <v>0.37</v>
      </c>
      <c r="AS79" s="9">
        <v>0.11</v>
      </c>
      <c r="AT79" s="9">
        <v>1.67</v>
      </c>
      <c r="AU79" s="9">
        <v>1.49</v>
      </c>
      <c r="AV79" s="9">
        <v>2.5</v>
      </c>
      <c r="AW79" s="9">
        <v>2.2599999999999998</v>
      </c>
      <c r="AX79" s="9">
        <v>1.61</v>
      </c>
      <c r="AY79" s="9">
        <v>2.96</v>
      </c>
    </row>
    <row r="80" spans="1:51" ht="30" customHeight="1" x14ac:dyDescent="0.3">
      <c r="A80" s="3" t="s">
        <v>16</v>
      </c>
      <c r="B80" s="3" t="s">
        <v>12</v>
      </c>
      <c r="C80" s="4" t="s">
        <v>7</v>
      </c>
      <c r="D80" s="5">
        <v>44.17</v>
      </c>
      <c r="E80" s="5">
        <f>D80-4.44</f>
        <v>39.730000000000004</v>
      </c>
      <c r="F80" s="5">
        <f>E80+0.75</f>
        <v>40.480000000000004</v>
      </c>
      <c r="G80" s="5">
        <f t="shared" si="16"/>
        <v>37.520000000000003</v>
      </c>
      <c r="H80" s="5">
        <f>G80-AX80</f>
        <v>35.910000000000004</v>
      </c>
      <c r="I80" s="5">
        <f>H80+AW80</f>
        <v>38.17</v>
      </c>
      <c r="J80" s="5">
        <f>I80+AV80</f>
        <v>40.67</v>
      </c>
      <c r="K80" s="19">
        <f>J80+AU80</f>
        <v>42.160000000000004</v>
      </c>
      <c r="L80" s="5">
        <f>K80+AT80</f>
        <v>43.830000000000005</v>
      </c>
      <c r="M80" s="5">
        <f>L80+AS80</f>
        <v>43.940000000000005</v>
      </c>
      <c r="N80" s="5">
        <f>M80+AR80</f>
        <v>44.31</v>
      </c>
      <c r="O80" s="5">
        <f>N80+AQ80</f>
        <v>44.72</v>
      </c>
      <c r="P80" s="5">
        <f>O80-AP80</f>
        <v>44.53</v>
      </c>
      <c r="Q80" s="5">
        <f>P80-AO80</f>
        <v>44.07</v>
      </c>
      <c r="R80" s="5">
        <f>Q80-AN80</f>
        <v>42.72</v>
      </c>
      <c r="S80" s="5">
        <f>R80-AM80</f>
        <v>42.5</v>
      </c>
      <c r="T80" s="5">
        <f>S80-AL80</f>
        <v>42.36</v>
      </c>
      <c r="U80" s="5">
        <f>T80-AK80</f>
        <v>42.26</v>
      </c>
      <c r="V80" s="5">
        <f>U80+AJ80</f>
        <v>42.489999999999995</v>
      </c>
      <c r="W80" s="5">
        <f>V80+AI80</f>
        <v>42.849999999999994</v>
      </c>
      <c r="X80" s="5">
        <f>W80+AH80</f>
        <v>44.569999999999993</v>
      </c>
      <c r="Y80" s="5">
        <f>X80+AG80</f>
        <v>44.699999999999996</v>
      </c>
      <c r="Z80" s="5">
        <f t="shared" si="17"/>
        <v>45.12</v>
      </c>
      <c r="AA80" s="5">
        <f t="shared" si="18"/>
        <v>45.099999999999994</v>
      </c>
      <c r="AB80" s="5">
        <f>AA80-AD80</f>
        <v>44.309999999999995</v>
      </c>
      <c r="AD80" s="9">
        <v>0.79</v>
      </c>
      <c r="AE80" s="9">
        <v>0.02</v>
      </c>
      <c r="AF80" s="9">
        <v>0.42</v>
      </c>
      <c r="AG80" s="9">
        <v>0.13</v>
      </c>
      <c r="AH80" s="9">
        <v>1.72</v>
      </c>
      <c r="AI80" s="9">
        <v>0.36</v>
      </c>
      <c r="AJ80" s="9">
        <v>0.23</v>
      </c>
      <c r="AK80" s="9">
        <v>0.1</v>
      </c>
      <c r="AL80" s="9">
        <v>0.14000000000000001</v>
      </c>
      <c r="AM80" s="9">
        <v>0.22</v>
      </c>
      <c r="AN80" s="9">
        <v>1.35</v>
      </c>
      <c r="AO80" s="9">
        <v>0.46</v>
      </c>
      <c r="AP80" s="9">
        <v>0.19</v>
      </c>
      <c r="AQ80" s="9">
        <v>0.41</v>
      </c>
      <c r="AR80" s="9">
        <v>0.37</v>
      </c>
      <c r="AS80" s="9">
        <v>0.11</v>
      </c>
      <c r="AT80" s="9">
        <v>1.67</v>
      </c>
      <c r="AU80" s="9">
        <v>1.49</v>
      </c>
      <c r="AV80" s="9">
        <v>2.5</v>
      </c>
      <c r="AW80" s="9">
        <v>2.2599999999999998</v>
      </c>
      <c r="AX80" s="9">
        <v>1.61</v>
      </c>
      <c r="AY80" s="9">
        <v>2.96</v>
      </c>
    </row>
    <row r="81" spans="1:51" ht="30" customHeight="1" x14ac:dyDescent="0.3">
      <c r="A81" s="3"/>
      <c r="B81" s="3"/>
      <c r="C81" s="4">
        <v>9</v>
      </c>
      <c r="D81" s="5">
        <f>D80*C81</f>
        <v>397.53000000000003</v>
      </c>
      <c r="E81" s="5">
        <f>E80*C81</f>
        <v>357.57000000000005</v>
      </c>
      <c r="F81" s="5">
        <f>C81*$F$80</f>
        <v>364.32000000000005</v>
      </c>
      <c r="G81" s="5">
        <f t="shared" si="16"/>
        <v>361.36000000000007</v>
      </c>
      <c r="H81" s="5">
        <f>C81*H80</f>
        <v>323.19000000000005</v>
      </c>
      <c r="I81" s="5">
        <f>C81*I80</f>
        <v>343.53000000000003</v>
      </c>
      <c r="J81" s="5">
        <f>C81*J80</f>
        <v>366.03000000000003</v>
      </c>
      <c r="K81" s="19">
        <f>C81*K80</f>
        <v>379.44000000000005</v>
      </c>
      <c r="L81" s="5">
        <f>C81*L80</f>
        <v>394.47</v>
      </c>
      <c r="M81" s="5">
        <f>C81*M80</f>
        <v>395.46000000000004</v>
      </c>
      <c r="N81" s="5">
        <f>C81*N80</f>
        <v>398.79</v>
      </c>
      <c r="O81" s="5">
        <f>C81*O80</f>
        <v>402.48</v>
      </c>
      <c r="P81" s="5">
        <f>C81*P80</f>
        <v>400.77</v>
      </c>
      <c r="Q81" s="5">
        <f>C81*Q80</f>
        <v>396.63</v>
      </c>
      <c r="R81" s="5">
        <f>C81*R80</f>
        <v>384.48</v>
      </c>
      <c r="S81" s="5">
        <f>C81*S80</f>
        <v>382.5</v>
      </c>
      <c r="T81" s="5">
        <f>C81*T80</f>
        <v>381.24</v>
      </c>
      <c r="U81" s="5">
        <f>C81*U80</f>
        <v>380.34</v>
      </c>
      <c r="V81" s="5">
        <f>C81*V80</f>
        <v>382.40999999999997</v>
      </c>
      <c r="W81" s="5">
        <f>C81*W80</f>
        <v>385.65</v>
      </c>
      <c r="X81" s="5">
        <f>C81*X80</f>
        <v>401.12999999999994</v>
      </c>
      <c r="Y81" s="5">
        <f>C81*Y80</f>
        <v>402.29999999999995</v>
      </c>
      <c r="Z81" s="5">
        <f>C81*Z80</f>
        <v>406.08</v>
      </c>
      <c r="AA81" s="5">
        <f>C81*AA80</f>
        <v>405.9</v>
      </c>
      <c r="AB81" s="5">
        <f>C81*AB80</f>
        <v>398.78999999999996</v>
      </c>
      <c r="AD81" s="9">
        <v>0.79</v>
      </c>
      <c r="AE81" s="9">
        <v>0.02</v>
      </c>
      <c r="AF81" s="9">
        <v>0.42</v>
      </c>
      <c r="AG81" s="9">
        <v>0.13</v>
      </c>
      <c r="AH81" s="9">
        <v>1.72</v>
      </c>
      <c r="AI81" s="9">
        <v>0.36</v>
      </c>
      <c r="AJ81" s="9">
        <v>0.23</v>
      </c>
      <c r="AK81" s="9">
        <v>0.1</v>
      </c>
      <c r="AL81" s="9">
        <v>0.14000000000000001</v>
      </c>
      <c r="AM81" s="9">
        <v>0.22</v>
      </c>
      <c r="AN81" s="9">
        <v>1.35</v>
      </c>
      <c r="AO81" s="9">
        <v>0.46</v>
      </c>
      <c r="AP81" s="9">
        <v>0.19</v>
      </c>
      <c r="AQ81" s="9">
        <v>0.41</v>
      </c>
      <c r="AR81" s="9">
        <v>0.37</v>
      </c>
      <c r="AS81" s="9">
        <v>0.11</v>
      </c>
      <c r="AT81" s="9">
        <v>1.67</v>
      </c>
      <c r="AU81" s="9">
        <v>1.49</v>
      </c>
      <c r="AV81" s="9">
        <v>2.5</v>
      </c>
      <c r="AW81" s="9">
        <v>2.2599999999999998</v>
      </c>
      <c r="AX81" s="9">
        <v>1.61</v>
      </c>
      <c r="AY81" s="9">
        <v>2.96</v>
      </c>
    </row>
    <row r="82" spans="1:51" ht="30" customHeight="1" x14ac:dyDescent="0.3">
      <c r="A82" s="3"/>
      <c r="B82" s="3"/>
      <c r="C82" s="4">
        <v>14</v>
      </c>
      <c r="D82" s="5">
        <f>D80*C82</f>
        <v>618.38</v>
      </c>
      <c r="E82" s="5">
        <f>E80*C82</f>
        <v>556.22</v>
      </c>
      <c r="F82" s="5">
        <f t="shared" ref="F82:F84" si="20">C82*$F$80</f>
        <v>566.72</v>
      </c>
      <c r="G82" s="5">
        <f t="shared" si="16"/>
        <v>563.76</v>
      </c>
      <c r="H82" s="5">
        <f>C82*H80</f>
        <v>502.74000000000007</v>
      </c>
      <c r="I82" s="5">
        <f>C82*I80</f>
        <v>534.38</v>
      </c>
      <c r="J82" s="5">
        <f>C82*J80</f>
        <v>569.38</v>
      </c>
      <c r="K82" s="19">
        <f>C82*K80</f>
        <v>590.24</v>
      </c>
      <c r="L82" s="5">
        <f>C82*L80</f>
        <v>613.62000000000012</v>
      </c>
      <c r="M82" s="5">
        <f>C82*M80</f>
        <v>615.16000000000008</v>
      </c>
      <c r="N82" s="5">
        <f>C82*N80</f>
        <v>620.34</v>
      </c>
      <c r="O82" s="5">
        <f>C82*O80</f>
        <v>626.07999999999993</v>
      </c>
      <c r="P82" s="5">
        <f>C82*P80</f>
        <v>623.42000000000007</v>
      </c>
      <c r="Q82" s="5">
        <f>C82*Q80</f>
        <v>616.98</v>
      </c>
      <c r="R82" s="5">
        <f>C82*R80</f>
        <v>598.07999999999993</v>
      </c>
      <c r="S82" s="5">
        <f>C82*S80</f>
        <v>595</v>
      </c>
      <c r="T82" s="5">
        <f>C82*T80</f>
        <v>593.04</v>
      </c>
      <c r="U82" s="5">
        <f>C82*U80</f>
        <v>591.64</v>
      </c>
      <c r="V82" s="5">
        <f>C82*V80</f>
        <v>594.8599999999999</v>
      </c>
      <c r="W82" s="5">
        <f>C82*W80</f>
        <v>599.89999999999986</v>
      </c>
      <c r="X82" s="5">
        <f>C82*X80</f>
        <v>623.9799999999999</v>
      </c>
      <c r="Y82" s="5">
        <f>C82*Y80</f>
        <v>625.79999999999995</v>
      </c>
      <c r="Z82" s="5">
        <f>C82*Z80</f>
        <v>631.67999999999995</v>
      </c>
      <c r="AA82" s="5">
        <f>C82*AA80</f>
        <v>631.39999999999986</v>
      </c>
      <c r="AB82" s="5">
        <f>C82*AB80</f>
        <v>620.33999999999992</v>
      </c>
      <c r="AD82" s="9">
        <v>0.79</v>
      </c>
      <c r="AE82" s="9">
        <v>0.02</v>
      </c>
      <c r="AF82" s="9">
        <v>0.42</v>
      </c>
      <c r="AG82" s="9">
        <v>0.13</v>
      </c>
      <c r="AH82" s="9">
        <v>1.72</v>
      </c>
      <c r="AI82" s="9">
        <v>0.36</v>
      </c>
      <c r="AJ82" s="9">
        <v>0.23</v>
      </c>
      <c r="AK82" s="9">
        <v>0.1</v>
      </c>
      <c r="AL82" s="9">
        <v>0.14000000000000001</v>
      </c>
      <c r="AM82" s="9">
        <v>0.22</v>
      </c>
      <c r="AN82" s="9">
        <v>1.35</v>
      </c>
      <c r="AO82" s="9">
        <v>0.46</v>
      </c>
      <c r="AP82" s="9">
        <v>0.19</v>
      </c>
      <c r="AQ82" s="9">
        <v>0.41</v>
      </c>
      <c r="AR82" s="9">
        <v>0.37</v>
      </c>
      <c r="AS82" s="9">
        <v>0.11</v>
      </c>
      <c r="AT82" s="9">
        <v>1.67</v>
      </c>
      <c r="AU82" s="9">
        <v>1.49</v>
      </c>
      <c r="AV82" s="9">
        <v>2.5</v>
      </c>
      <c r="AW82" s="9">
        <v>2.2599999999999998</v>
      </c>
      <c r="AX82" s="9">
        <v>1.61</v>
      </c>
      <c r="AY82" s="9">
        <v>2.96</v>
      </c>
    </row>
    <row r="83" spans="1:51" ht="30" customHeight="1" x14ac:dyDescent="0.3">
      <c r="A83" s="3"/>
      <c r="B83" s="3"/>
      <c r="C83" s="4">
        <v>19</v>
      </c>
      <c r="D83" s="5">
        <f>D80*C83</f>
        <v>839.23</v>
      </c>
      <c r="E83" s="5">
        <f>E80*C83</f>
        <v>754.87000000000012</v>
      </c>
      <c r="F83" s="5">
        <f t="shared" si="20"/>
        <v>769.12000000000012</v>
      </c>
      <c r="G83" s="5">
        <f t="shared" si="16"/>
        <v>766.16000000000008</v>
      </c>
      <c r="H83" s="5">
        <f>C83*H80</f>
        <v>682.29000000000008</v>
      </c>
      <c r="I83" s="5">
        <f>C83*I80</f>
        <v>725.23</v>
      </c>
      <c r="J83" s="5">
        <f>C83*J80</f>
        <v>772.73</v>
      </c>
      <c r="K83" s="19">
        <f>C83*K80</f>
        <v>801.04000000000008</v>
      </c>
      <c r="L83" s="5">
        <f>C83*L80</f>
        <v>832.7700000000001</v>
      </c>
      <c r="M83" s="5">
        <f>C83*M80</f>
        <v>834.86000000000013</v>
      </c>
      <c r="N83" s="5">
        <f>C83*N80</f>
        <v>841.8900000000001</v>
      </c>
      <c r="O83" s="5">
        <f>C83*O80</f>
        <v>849.68</v>
      </c>
      <c r="P83" s="5">
        <f>C83*P80</f>
        <v>846.07</v>
      </c>
      <c r="Q83" s="5">
        <f>C83*Q80</f>
        <v>837.33</v>
      </c>
      <c r="R83" s="5">
        <f>C83*R80</f>
        <v>811.68</v>
      </c>
      <c r="S83" s="5">
        <f>C83*S80</f>
        <v>807.5</v>
      </c>
      <c r="T83" s="5">
        <f>C83*T80</f>
        <v>804.84</v>
      </c>
      <c r="U83" s="5">
        <f>C83*U80</f>
        <v>802.93999999999994</v>
      </c>
      <c r="V83" s="5">
        <f>C83*V80</f>
        <v>807.31</v>
      </c>
      <c r="W83" s="5">
        <f>C83*W80</f>
        <v>814.14999999999986</v>
      </c>
      <c r="X83" s="5">
        <f>C83*X80</f>
        <v>846.82999999999993</v>
      </c>
      <c r="Y83" s="5">
        <f>C83*Y80</f>
        <v>849.3</v>
      </c>
      <c r="Z83" s="5">
        <f>C83*Z80</f>
        <v>857.28</v>
      </c>
      <c r="AA83" s="5">
        <f>C83*AA80</f>
        <v>856.89999999999986</v>
      </c>
      <c r="AB83" s="5">
        <f>C83*AB80</f>
        <v>841.88999999999987</v>
      </c>
      <c r="AD83" s="9">
        <v>0.79</v>
      </c>
      <c r="AE83" s="9">
        <v>0.02</v>
      </c>
      <c r="AF83" s="9">
        <v>0.42</v>
      </c>
      <c r="AG83" s="9">
        <v>0.13</v>
      </c>
      <c r="AH83" s="9">
        <v>1.72</v>
      </c>
      <c r="AI83" s="9">
        <v>0.36</v>
      </c>
      <c r="AJ83" s="9">
        <v>0.23</v>
      </c>
      <c r="AK83" s="9">
        <v>0.1</v>
      </c>
      <c r="AL83" s="9">
        <v>0.14000000000000001</v>
      </c>
      <c r="AM83" s="9">
        <v>0.22</v>
      </c>
      <c r="AN83" s="9">
        <v>1.35</v>
      </c>
      <c r="AO83" s="9">
        <v>0.46</v>
      </c>
      <c r="AP83" s="9">
        <v>0.19</v>
      </c>
      <c r="AQ83" s="9">
        <v>0.41</v>
      </c>
      <c r="AR83" s="9">
        <v>0.37</v>
      </c>
      <c r="AS83" s="9">
        <v>0.11</v>
      </c>
      <c r="AT83" s="9">
        <v>1.67</v>
      </c>
      <c r="AU83" s="9">
        <v>1.49</v>
      </c>
      <c r="AV83" s="9">
        <v>2.5</v>
      </c>
      <c r="AW83" s="9">
        <v>2.2599999999999998</v>
      </c>
      <c r="AX83" s="9">
        <v>1.61</v>
      </c>
      <c r="AY83" s="9">
        <v>2.96</v>
      </c>
    </row>
    <row r="84" spans="1:51" ht="30" customHeight="1" x14ac:dyDescent="0.3">
      <c r="A84" s="3"/>
      <c r="B84" s="3"/>
      <c r="C84" s="4">
        <v>48</v>
      </c>
      <c r="D84" s="5">
        <f>D80*C84</f>
        <v>2120.16</v>
      </c>
      <c r="E84" s="5">
        <f>E80*C84</f>
        <v>1907.0400000000002</v>
      </c>
      <c r="F84" s="5">
        <f t="shared" si="20"/>
        <v>1943.0400000000002</v>
      </c>
      <c r="G84" s="5">
        <f t="shared" si="16"/>
        <v>1940.0800000000002</v>
      </c>
      <c r="H84" s="5">
        <f>C84*H80</f>
        <v>1723.6800000000003</v>
      </c>
      <c r="I84" s="5">
        <f>I80*C84</f>
        <v>1832.16</v>
      </c>
      <c r="J84" s="5">
        <f>C84*J80</f>
        <v>1952.16</v>
      </c>
      <c r="K84" s="19">
        <f>C84*K80</f>
        <v>2023.6800000000003</v>
      </c>
      <c r="L84" s="5">
        <f>C84*L80</f>
        <v>2103.84</v>
      </c>
      <c r="M84" s="5">
        <f>C84*M80</f>
        <v>2109.1200000000003</v>
      </c>
      <c r="N84" s="5">
        <f>C84*N80</f>
        <v>2126.88</v>
      </c>
      <c r="O84" s="5">
        <f>C84*O80</f>
        <v>2146.56</v>
      </c>
      <c r="P84" s="5">
        <f>C84*P80</f>
        <v>2137.44</v>
      </c>
      <c r="Q84" s="5">
        <f>C84*Q80</f>
        <v>2115.36</v>
      </c>
      <c r="R84" s="5">
        <f>C84*R80</f>
        <v>2050.56</v>
      </c>
      <c r="S84" s="5">
        <f>C84*S80</f>
        <v>2040</v>
      </c>
      <c r="T84" s="5">
        <f>C84*T80</f>
        <v>2033.28</v>
      </c>
      <c r="U84" s="5">
        <f>C84*U80</f>
        <v>2028.48</v>
      </c>
      <c r="V84" s="5">
        <f>C84*V80</f>
        <v>2039.5199999999998</v>
      </c>
      <c r="W84" s="5">
        <f>C84*W80</f>
        <v>2056.7999999999997</v>
      </c>
      <c r="X84" s="5">
        <f>C84*X80</f>
        <v>2139.3599999999997</v>
      </c>
      <c r="Y84" s="5">
        <f>C84*Y80</f>
        <v>2145.6</v>
      </c>
      <c r="Z84" s="5">
        <f>C84*Z80</f>
        <v>2165.7599999999998</v>
      </c>
      <c r="AA84" s="5">
        <f>C84*AA80</f>
        <v>2164.7999999999997</v>
      </c>
      <c r="AB84" s="5">
        <f>C84*AB80</f>
        <v>2126.8799999999997</v>
      </c>
      <c r="AD84" s="9">
        <v>0.79</v>
      </c>
      <c r="AE84" s="9">
        <v>0.02</v>
      </c>
      <c r="AF84" s="9">
        <v>0.42</v>
      </c>
      <c r="AG84" s="9">
        <v>0.13</v>
      </c>
      <c r="AH84" s="9">
        <v>1.72</v>
      </c>
      <c r="AI84" s="9">
        <v>0.36</v>
      </c>
      <c r="AJ84" s="9">
        <v>0.23</v>
      </c>
      <c r="AK84" s="9">
        <v>0.1</v>
      </c>
      <c r="AL84" s="9">
        <v>0.14000000000000001</v>
      </c>
      <c r="AM84" s="9">
        <v>0.22</v>
      </c>
      <c r="AN84" s="9">
        <v>1.35</v>
      </c>
      <c r="AO84" s="9">
        <v>0.46</v>
      </c>
      <c r="AP84" s="9">
        <v>0.19</v>
      </c>
      <c r="AQ84" s="9">
        <v>0.41</v>
      </c>
      <c r="AR84" s="9">
        <v>0.37</v>
      </c>
      <c r="AS84" s="9">
        <v>0.11</v>
      </c>
      <c r="AT84" s="9">
        <v>1.67</v>
      </c>
      <c r="AU84" s="9">
        <v>1.49</v>
      </c>
      <c r="AV84" s="9">
        <v>2.5</v>
      </c>
      <c r="AW84" s="9">
        <v>2.2599999999999998</v>
      </c>
      <c r="AX84" s="9">
        <v>1.61</v>
      </c>
      <c r="AY84" s="9">
        <v>2.96</v>
      </c>
    </row>
    <row r="85" spans="1:51" ht="30" customHeight="1" x14ac:dyDescent="0.3">
      <c r="A85" s="3" t="s">
        <v>16</v>
      </c>
      <c r="B85" s="3" t="s">
        <v>13</v>
      </c>
      <c r="C85" s="4" t="s">
        <v>7</v>
      </c>
      <c r="D85" s="5">
        <v>44.16</v>
      </c>
      <c r="E85" s="5">
        <f>D85-4.44</f>
        <v>39.72</v>
      </c>
      <c r="F85" s="5">
        <f>E85+0.75</f>
        <v>40.47</v>
      </c>
      <c r="G85" s="5">
        <f t="shared" si="16"/>
        <v>37.51</v>
      </c>
      <c r="H85" s="5">
        <f>G85-AX85</f>
        <v>35.9</v>
      </c>
      <c r="I85" s="5">
        <f>H85+AW85</f>
        <v>38.159999999999997</v>
      </c>
      <c r="J85" s="5">
        <f>I85+AV85</f>
        <v>40.659999999999997</v>
      </c>
      <c r="K85" s="19">
        <f>J85+AU85</f>
        <v>42.15</v>
      </c>
      <c r="L85" s="5">
        <f>K85+AT85</f>
        <v>43.82</v>
      </c>
      <c r="M85" s="5">
        <f>L85+AS85</f>
        <v>43.93</v>
      </c>
      <c r="N85" s="5">
        <f>M85+AR85</f>
        <v>44.3</v>
      </c>
      <c r="O85" s="5">
        <f>N85+AQ85</f>
        <v>44.709999999999994</v>
      </c>
      <c r="P85" s="5">
        <f>O85-AP85</f>
        <v>44.519999999999996</v>
      </c>
      <c r="Q85" s="5">
        <f>P85-AO85</f>
        <v>44.059999999999995</v>
      </c>
      <c r="R85" s="5">
        <f>Q85-AN85</f>
        <v>42.709999999999994</v>
      </c>
      <c r="S85" s="5">
        <f>R85-AM85</f>
        <v>42.489999999999995</v>
      </c>
      <c r="T85" s="5">
        <f>S85-AL85</f>
        <v>42.349999999999994</v>
      </c>
      <c r="U85" s="5">
        <f>T85-AK85</f>
        <v>42.249999999999993</v>
      </c>
      <c r="V85" s="5">
        <f>U85+AJ85</f>
        <v>42.47999999999999</v>
      </c>
      <c r="W85" s="5">
        <f>V85+AI85</f>
        <v>42.839999999999989</v>
      </c>
      <c r="X85" s="5">
        <f>W85+AH85</f>
        <v>44.559999999999988</v>
      </c>
      <c r="Y85" s="5">
        <f>X85+AG85</f>
        <v>44.689999999999991</v>
      </c>
      <c r="Z85" s="5">
        <f t="shared" si="17"/>
        <v>45.109999999999992</v>
      </c>
      <c r="AA85" s="5">
        <f t="shared" si="18"/>
        <v>45.089999999999989</v>
      </c>
      <c r="AB85" s="5">
        <f>AA85-AD85</f>
        <v>44.29999999999999</v>
      </c>
      <c r="AD85" s="9">
        <v>0.79</v>
      </c>
      <c r="AE85" s="9">
        <v>0.02</v>
      </c>
      <c r="AF85" s="9">
        <v>0.42</v>
      </c>
      <c r="AG85" s="9">
        <v>0.13</v>
      </c>
      <c r="AH85" s="9">
        <v>1.72</v>
      </c>
      <c r="AI85" s="9">
        <v>0.36</v>
      </c>
      <c r="AJ85" s="9">
        <v>0.23</v>
      </c>
      <c r="AK85" s="9">
        <v>0.1</v>
      </c>
      <c r="AL85" s="9">
        <v>0.14000000000000001</v>
      </c>
      <c r="AM85" s="9">
        <v>0.22</v>
      </c>
      <c r="AN85" s="9">
        <v>1.35</v>
      </c>
      <c r="AO85" s="9">
        <v>0.46</v>
      </c>
      <c r="AP85" s="9">
        <v>0.19</v>
      </c>
      <c r="AQ85" s="9">
        <v>0.41</v>
      </c>
      <c r="AR85" s="9">
        <v>0.37</v>
      </c>
      <c r="AS85" s="9">
        <v>0.11</v>
      </c>
      <c r="AT85" s="9">
        <v>1.67</v>
      </c>
      <c r="AU85" s="9">
        <v>1.49</v>
      </c>
      <c r="AV85" s="9">
        <v>2.5</v>
      </c>
      <c r="AW85" s="9">
        <v>2.2599999999999998</v>
      </c>
      <c r="AX85" s="9">
        <v>1.61</v>
      </c>
      <c r="AY85" s="9">
        <v>2.96</v>
      </c>
    </row>
    <row r="86" spans="1:51" ht="30" customHeight="1" x14ac:dyDescent="0.3">
      <c r="A86" s="3"/>
      <c r="B86" s="3"/>
      <c r="C86" s="4">
        <v>9</v>
      </c>
      <c r="D86" s="5">
        <f>D85*C86</f>
        <v>397.43999999999994</v>
      </c>
      <c r="E86" s="5">
        <f>E85*C86</f>
        <v>357.48</v>
      </c>
      <c r="F86" s="5">
        <f>C86*$F$85</f>
        <v>364.23</v>
      </c>
      <c r="G86" s="5">
        <f t="shared" si="16"/>
        <v>361.27000000000004</v>
      </c>
      <c r="H86" s="5">
        <f>C86*H85</f>
        <v>323.09999999999997</v>
      </c>
      <c r="I86" s="5">
        <f>C86*I85</f>
        <v>343.43999999999994</v>
      </c>
      <c r="J86" s="5">
        <f>C86*J85</f>
        <v>365.93999999999994</v>
      </c>
      <c r="K86" s="19">
        <f>C86*K85</f>
        <v>379.34999999999997</v>
      </c>
      <c r="L86" s="5">
        <f>C86*L85</f>
        <v>394.38</v>
      </c>
      <c r="M86" s="5">
        <f>C86*M85</f>
        <v>395.37</v>
      </c>
      <c r="N86" s="5">
        <f>C86*N85</f>
        <v>398.7</v>
      </c>
      <c r="O86" s="5">
        <f>C86*O85</f>
        <v>402.38999999999993</v>
      </c>
      <c r="P86" s="5">
        <f>C86*P85</f>
        <v>400.67999999999995</v>
      </c>
      <c r="Q86" s="5">
        <f>C86*Q85</f>
        <v>396.53999999999996</v>
      </c>
      <c r="R86" s="5">
        <f>C86*R85</f>
        <v>384.38999999999993</v>
      </c>
      <c r="S86" s="5">
        <f>C86*S85</f>
        <v>382.40999999999997</v>
      </c>
      <c r="T86" s="5">
        <f>C86*T85</f>
        <v>381.15</v>
      </c>
      <c r="U86" s="5">
        <f>C86*U85</f>
        <v>380.24999999999994</v>
      </c>
      <c r="V86" s="5">
        <f>C86*V85</f>
        <v>382.31999999999994</v>
      </c>
      <c r="W86" s="5">
        <f>C86*W85</f>
        <v>385.55999999999989</v>
      </c>
      <c r="X86" s="5">
        <f>C86*X85</f>
        <v>401.03999999999991</v>
      </c>
      <c r="Y86" s="5">
        <f>C86*Y85</f>
        <v>402.20999999999992</v>
      </c>
      <c r="Z86" s="5">
        <f>C86*Z85</f>
        <v>405.98999999999995</v>
      </c>
      <c r="AA86" s="5">
        <f>C86*AA85</f>
        <v>405.80999999999989</v>
      </c>
      <c r="AB86" s="5">
        <f>C86*AB85</f>
        <v>398.69999999999993</v>
      </c>
      <c r="AD86" s="9">
        <v>0.79</v>
      </c>
      <c r="AE86" s="9">
        <v>0.02</v>
      </c>
      <c r="AF86" s="9">
        <v>0.42</v>
      </c>
      <c r="AG86" s="9">
        <v>0.13</v>
      </c>
      <c r="AH86" s="9">
        <v>1.72</v>
      </c>
      <c r="AI86" s="9">
        <v>0.36</v>
      </c>
      <c r="AJ86" s="9">
        <v>0.23</v>
      </c>
      <c r="AK86" s="9">
        <v>0.1</v>
      </c>
      <c r="AL86" s="9">
        <v>0.14000000000000001</v>
      </c>
      <c r="AM86" s="9">
        <v>0.22</v>
      </c>
      <c r="AN86" s="9">
        <v>1.35</v>
      </c>
      <c r="AO86" s="9">
        <v>0.46</v>
      </c>
      <c r="AP86" s="9">
        <v>0.19</v>
      </c>
      <c r="AQ86" s="9">
        <v>0.41</v>
      </c>
      <c r="AR86" s="9">
        <v>0.37</v>
      </c>
      <c r="AS86" s="9">
        <v>0.11</v>
      </c>
      <c r="AT86" s="9">
        <v>1.67</v>
      </c>
      <c r="AU86" s="9">
        <v>1.49</v>
      </c>
      <c r="AV86" s="9">
        <v>2.5</v>
      </c>
      <c r="AW86" s="9">
        <v>2.2599999999999998</v>
      </c>
      <c r="AX86" s="9">
        <v>1.61</v>
      </c>
      <c r="AY86" s="9">
        <v>2.96</v>
      </c>
    </row>
    <row r="87" spans="1:51" ht="30" customHeight="1" x14ac:dyDescent="0.3">
      <c r="A87" s="3"/>
      <c r="B87" s="3"/>
      <c r="C87" s="4">
        <v>14</v>
      </c>
      <c r="D87" s="5">
        <f>D85*C87</f>
        <v>618.24</v>
      </c>
      <c r="E87" s="5">
        <f>E85*C87</f>
        <v>556.07999999999993</v>
      </c>
      <c r="F87" s="5">
        <f t="shared" ref="F87:F89" si="21">C87*$F$85</f>
        <v>566.57999999999993</v>
      </c>
      <c r="G87" s="5">
        <f t="shared" si="16"/>
        <v>563.61999999999989</v>
      </c>
      <c r="H87" s="5">
        <f>C87*H85</f>
        <v>502.59999999999997</v>
      </c>
      <c r="I87" s="5">
        <f>C87*I85</f>
        <v>534.24</v>
      </c>
      <c r="J87" s="5">
        <f>C87*J85</f>
        <v>569.24</v>
      </c>
      <c r="K87" s="19">
        <f>C87*K85</f>
        <v>590.1</v>
      </c>
      <c r="L87" s="5">
        <f>C87*L85</f>
        <v>613.48</v>
      </c>
      <c r="M87" s="5">
        <f>C87*M85</f>
        <v>615.02</v>
      </c>
      <c r="N87" s="5">
        <f>C87*N85</f>
        <v>620.19999999999993</v>
      </c>
      <c r="O87" s="5">
        <f>C87*O85</f>
        <v>625.93999999999994</v>
      </c>
      <c r="P87" s="5">
        <f>C87*P85</f>
        <v>623.28</v>
      </c>
      <c r="Q87" s="5">
        <f>C87*Q85</f>
        <v>616.83999999999992</v>
      </c>
      <c r="R87" s="5">
        <f>C87*R85</f>
        <v>597.93999999999994</v>
      </c>
      <c r="S87" s="5">
        <f>C87*S85</f>
        <v>594.8599999999999</v>
      </c>
      <c r="T87" s="5">
        <f>C87*T85</f>
        <v>592.89999999999986</v>
      </c>
      <c r="U87" s="5">
        <f>C87*U85</f>
        <v>591.49999999999989</v>
      </c>
      <c r="V87" s="5">
        <f>C87*V85</f>
        <v>594.7199999999998</v>
      </c>
      <c r="W87" s="5">
        <f>C87*W85</f>
        <v>599.75999999999988</v>
      </c>
      <c r="X87" s="5">
        <f>C87*X85</f>
        <v>623.8399999999998</v>
      </c>
      <c r="Y87" s="5">
        <f>C87*Y85</f>
        <v>625.65999999999985</v>
      </c>
      <c r="Z87" s="5">
        <f>C87*Z85</f>
        <v>631.53999999999985</v>
      </c>
      <c r="AA87" s="5">
        <f>C87*AA85</f>
        <v>631.25999999999988</v>
      </c>
      <c r="AB87" s="5">
        <f>C87*AB85</f>
        <v>620.19999999999982</v>
      </c>
      <c r="AD87" s="9">
        <v>0.79</v>
      </c>
      <c r="AE87" s="9">
        <v>0.02</v>
      </c>
      <c r="AF87" s="9">
        <v>0.42</v>
      </c>
      <c r="AG87" s="9">
        <v>0.13</v>
      </c>
      <c r="AH87" s="9">
        <v>1.72</v>
      </c>
      <c r="AI87" s="9">
        <v>0.36</v>
      </c>
      <c r="AJ87" s="9">
        <v>0.23</v>
      </c>
      <c r="AK87" s="9">
        <v>0.1</v>
      </c>
      <c r="AL87" s="9">
        <v>0.14000000000000001</v>
      </c>
      <c r="AM87" s="9">
        <v>0.22</v>
      </c>
      <c r="AN87" s="9">
        <v>1.35</v>
      </c>
      <c r="AO87" s="9">
        <v>0.46</v>
      </c>
      <c r="AP87" s="9">
        <v>0.19</v>
      </c>
      <c r="AQ87" s="9">
        <v>0.41</v>
      </c>
      <c r="AR87" s="9">
        <v>0.37</v>
      </c>
      <c r="AS87" s="9">
        <v>0.11</v>
      </c>
      <c r="AT87" s="9">
        <v>1.67</v>
      </c>
      <c r="AU87" s="9">
        <v>1.49</v>
      </c>
      <c r="AV87" s="9">
        <v>2.5</v>
      </c>
      <c r="AW87" s="9">
        <v>2.2599999999999998</v>
      </c>
      <c r="AX87" s="9">
        <v>1.61</v>
      </c>
      <c r="AY87" s="9">
        <v>2.96</v>
      </c>
    </row>
    <row r="88" spans="1:51" ht="30" customHeight="1" x14ac:dyDescent="0.3">
      <c r="A88" s="3"/>
      <c r="B88" s="3"/>
      <c r="C88" s="4">
        <v>19</v>
      </c>
      <c r="D88" s="5">
        <f>D85*C88</f>
        <v>839.04</v>
      </c>
      <c r="E88" s="5">
        <f>E85*C88</f>
        <v>754.68</v>
      </c>
      <c r="F88" s="5">
        <f t="shared" si="21"/>
        <v>768.93</v>
      </c>
      <c r="G88" s="5">
        <f t="shared" si="16"/>
        <v>765.96999999999991</v>
      </c>
      <c r="H88" s="5">
        <f>C88*H85</f>
        <v>682.1</v>
      </c>
      <c r="I88" s="5">
        <f>C88*I85</f>
        <v>725.04</v>
      </c>
      <c r="J88" s="5">
        <f>C88*J85</f>
        <v>772.54</v>
      </c>
      <c r="K88" s="19">
        <f>C88*K85</f>
        <v>800.85</v>
      </c>
      <c r="L88" s="5">
        <f>C88*L85</f>
        <v>832.58</v>
      </c>
      <c r="M88" s="5">
        <f>C88*M85</f>
        <v>834.67</v>
      </c>
      <c r="N88" s="5">
        <f>C88*N85</f>
        <v>841.69999999999993</v>
      </c>
      <c r="O88" s="5">
        <f>C88*O85</f>
        <v>849.4899999999999</v>
      </c>
      <c r="P88" s="5">
        <f>C88*P85</f>
        <v>845.87999999999988</v>
      </c>
      <c r="Q88" s="5">
        <f>C88*Q85</f>
        <v>837.13999999999987</v>
      </c>
      <c r="R88" s="5">
        <f>C88*R85</f>
        <v>811.4899999999999</v>
      </c>
      <c r="S88" s="5">
        <f>C88*S85</f>
        <v>807.31</v>
      </c>
      <c r="T88" s="5">
        <f>C88*T85</f>
        <v>804.64999999999986</v>
      </c>
      <c r="U88" s="5">
        <f>C88*U85</f>
        <v>802.74999999999989</v>
      </c>
      <c r="V88" s="5">
        <f>C88*V85</f>
        <v>807.11999999999978</v>
      </c>
      <c r="W88" s="5">
        <f>C88*W85</f>
        <v>813.95999999999981</v>
      </c>
      <c r="X88" s="5">
        <f>C88*X85</f>
        <v>846.63999999999976</v>
      </c>
      <c r="Y88" s="5">
        <f>C88*Y85</f>
        <v>849.10999999999979</v>
      </c>
      <c r="Z88" s="5">
        <f>C88*Z85</f>
        <v>857.0899999999998</v>
      </c>
      <c r="AA88" s="5">
        <f>C88*AA85</f>
        <v>856.70999999999981</v>
      </c>
      <c r="AB88" s="5">
        <f>C88*AB85</f>
        <v>841.69999999999982</v>
      </c>
      <c r="AD88" s="9">
        <v>0.79</v>
      </c>
      <c r="AE88" s="9">
        <v>0.02</v>
      </c>
      <c r="AF88" s="9">
        <v>0.42</v>
      </c>
      <c r="AG88" s="9">
        <v>0.13</v>
      </c>
      <c r="AH88" s="9">
        <v>1.72</v>
      </c>
      <c r="AI88" s="9">
        <v>0.36</v>
      </c>
      <c r="AJ88" s="9">
        <v>0.23</v>
      </c>
      <c r="AK88" s="9">
        <v>0.1</v>
      </c>
      <c r="AL88" s="9">
        <v>0.14000000000000001</v>
      </c>
      <c r="AM88" s="9">
        <v>0.22</v>
      </c>
      <c r="AN88" s="9">
        <v>1.35</v>
      </c>
      <c r="AO88" s="9">
        <v>0.46</v>
      </c>
      <c r="AP88" s="9">
        <v>0.19</v>
      </c>
      <c r="AQ88" s="9">
        <v>0.41</v>
      </c>
      <c r="AR88" s="9">
        <v>0.37</v>
      </c>
      <c r="AS88" s="9">
        <v>0.11</v>
      </c>
      <c r="AT88" s="9">
        <v>1.67</v>
      </c>
      <c r="AU88" s="9">
        <v>1.49</v>
      </c>
      <c r="AV88" s="9">
        <v>2.5</v>
      </c>
      <c r="AW88" s="9">
        <v>2.2599999999999998</v>
      </c>
      <c r="AX88" s="9">
        <v>1.61</v>
      </c>
      <c r="AY88" s="9">
        <v>2.96</v>
      </c>
    </row>
    <row r="89" spans="1:51" ht="30" customHeight="1" x14ac:dyDescent="0.3">
      <c r="A89" s="3"/>
      <c r="B89" s="3"/>
      <c r="C89" s="4">
        <v>48</v>
      </c>
      <c r="D89" s="5">
        <f>D85*C89</f>
        <v>2119.6799999999998</v>
      </c>
      <c r="E89" s="5">
        <f>E85*C89</f>
        <v>1906.56</v>
      </c>
      <c r="F89" s="5">
        <f t="shared" si="21"/>
        <v>1942.56</v>
      </c>
      <c r="G89" s="5">
        <f t="shared" si="16"/>
        <v>1939.6</v>
      </c>
      <c r="H89" s="5">
        <f>C89*H85</f>
        <v>1723.1999999999998</v>
      </c>
      <c r="I89" s="5">
        <f>C89*I85</f>
        <v>1831.6799999999998</v>
      </c>
      <c r="J89" s="5">
        <f>C89*J85</f>
        <v>1951.6799999999998</v>
      </c>
      <c r="K89" s="19">
        <f>C89*K85</f>
        <v>2023.1999999999998</v>
      </c>
      <c r="L89" s="5">
        <f>C89*L85</f>
        <v>2103.36</v>
      </c>
      <c r="M89" s="5">
        <f>C89*M85</f>
        <v>2108.64</v>
      </c>
      <c r="N89" s="5">
        <f>C89*N85</f>
        <v>2126.3999999999996</v>
      </c>
      <c r="O89" s="5">
        <f>C89*O85</f>
        <v>2146.08</v>
      </c>
      <c r="P89" s="5">
        <f>C89*P85</f>
        <v>2136.96</v>
      </c>
      <c r="Q89" s="5">
        <f>C89*Q85</f>
        <v>2114.8799999999997</v>
      </c>
      <c r="R89" s="5">
        <f>C89*R85</f>
        <v>2050.08</v>
      </c>
      <c r="S89" s="5">
        <f>C89*S85</f>
        <v>2039.5199999999998</v>
      </c>
      <c r="T89" s="5">
        <f>C89*T85</f>
        <v>2032.7999999999997</v>
      </c>
      <c r="U89" s="5">
        <f>C89*U85</f>
        <v>2027.9999999999995</v>
      </c>
      <c r="V89" s="5">
        <f>C89*V85</f>
        <v>2039.0399999999995</v>
      </c>
      <c r="W89" s="5">
        <f>C89*W85</f>
        <v>2056.3199999999997</v>
      </c>
      <c r="X89" s="5">
        <f>C89*X85</f>
        <v>2138.8799999999992</v>
      </c>
      <c r="Y89" s="5">
        <f>C89*Y85</f>
        <v>2145.1199999999994</v>
      </c>
      <c r="Z89" s="5">
        <f>C89*Z85</f>
        <v>2165.2799999999997</v>
      </c>
      <c r="AA89" s="5">
        <f>C89*AA85</f>
        <v>2164.3199999999997</v>
      </c>
      <c r="AB89" s="5">
        <f>C89*AB85</f>
        <v>2126.3999999999996</v>
      </c>
      <c r="AD89" s="9">
        <v>0.79</v>
      </c>
      <c r="AE89" s="9">
        <v>0.02</v>
      </c>
      <c r="AF89" s="9">
        <v>0.42</v>
      </c>
      <c r="AG89" s="9">
        <v>0.13</v>
      </c>
      <c r="AH89" s="9">
        <v>1.72</v>
      </c>
      <c r="AI89" s="9">
        <v>0.36</v>
      </c>
      <c r="AJ89" s="9">
        <v>0.23</v>
      </c>
      <c r="AK89" s="9">
        <v>0.1</v>
      </c>
      <c r="AL89" s="9">
        <v>0.14000000000000001</v>
      </c>
      <c r="AM89" s="9">
        <v>0.22</v>
      </c>
      <c r="AN89" s="9">
        <v>1.35</v>
      </c>
      <c r="AO89" s="9">
        <v>0.46</v>
      </c>
      <c r="AP89" s="9">
        <v>0.19</v>
      </c>
      <c r="AQ89" s="9">
        <v>0.41</v>
      </c>
      <c r="AR89" s="9">
        <v>0.37</v>
      </c>
      <c r="AS89" s="9">
        <v>0.11</v>
      </c>
      <c r="AT89" s="9">
        <v>1.67</v>
      </c>
      <c r="AU89" s="9">
        <v>1.49</v>
      </c>
      <c r="AV89" s="9">
        <v>2.5</v>
      </c>
      <c r="AW89" s="9">
        <v>2.2599999999999998</v>
      </c>
      <c r="AX89" s="9">
        <v>1.61</v>
      </c>
      <c r="AY89" s="9">
        <v>2.96</v>
      </c>
    </row>
    <row r="90" spans="1:51" ht="30" customHeight="1" x14ac:dyDescent="0.3">
      <c r="A90" s="3" t="s">
        <v>16</v>
      </c>
      <c r="B90" s="3" t="s">
        <v>14</v>
      </c>
      <c r="C90" s="4" t="s">
        <v>7</v>
      </c>
      <c r="D90" s="5">
        <v>45.37</v>
      </c>
      <c r="E90" s="5">
        <f>D90-4.44</f>
        <v>40.93</v>
      </c>
      <c r="F90" s="5">
        <f>E90+0.75</f>
        <v>41.68</v>
      </c>
      <c r="G90" s="5">
        <f t="shared" si="16"/>
        <v>38.72</v>
      </c>
      <c r="H90" s="5">
        <f>G90-AX90</f>
        <v>37.11</v>
      </c>
      <c r="I90" s="5">
        <f>H90+AW89</f>
        <v>39.369999999999997</v>
      </c>
      <c r="J90" s="5">
        <f>I90+AV90</f>
        <v>41.87</v>
      </c>
      <c r="K90" s="19">
        <f>J90+AU90</f>
        <v>43.36</v>
      </c>
      <c r="L90" s="5">
        <f>K90+AT90</f>
        <v>45.03</v>
      </c>
      <c r="M90" s="5">
        <f>L90+AS90</f>
        <v>45.14</v>
      </c>
      <c r="N90" s="5">
        <f>M90+AR90</f>
        <v>45.51</v>
      </c>
      <c r="O90" s="5">
        <f>N90+AQ90</f>
        <v>45.919999999999995</v>
      </c>
      <c r="P90" s="5">
        <f>O90-AP90</f>
        <v>45.73</v>
      </c>
      <c r="Q90" s="5">
        <f>P90-AO90</f>
        <v>45.269999999999996</v>
      </c>
      <c r="R90" s="5">
        <f>Q90-AN90</f>
        <v>43.919999999999995</v>
      </c>
      <c r="S90" s="5">
        <f>R90-AM90</f>
        <v>43.699999999999996</v>
      </c>
      <c r="T90" s="5">
        <f>S90-AL90</f>
        <v>43.559999999999995</v>
      </c>
      <c r="U90" s="5">
        <f>T90-AK90</f>
        <v>43.459999999999994</v>
      </c>
      <c r="V90" s="5">
        <f>U90+AJ90</f>
        <v>43.689999999999991</v>
      </c>
      <c r="W90" s="5">
        <f>V90+AI90</f>
        <v>44.04999999999999</v>
      </c>
      <c r="X90" s="5">
        <f>W90+AH90</f>
        <v>45.769999999999989</v>
      </c>
      <c r="Y90" s="5">
        <f>X90+AG90</f>
        <v>45.899999999999991</v>
      </c>
      <c r="Z90" s="5">
        <f t="shared" si="17"/>
        <v>46.319999999999993</v>
      </c>
      <c r="AA90" s="5">
        <f t="shared" si="18"/>
        <v>46.29999999999999</v>
      </c>
      <c r="AB90" s="5">
        <f>AA90-AD90</f>
        <v>45.519999999999989</v>
      </c>
      <c r="AD90" s="9">
        <v>0.78</v>
      </c>
      <c r="AE90" s="9">
        <v>0.02</v>
      </c>
      <c r="AF90" s="9">
        <v>0.42</v>
      </c>
      <c r="AG90" s="9">
        <v>0.13</v>
      </c>
      <c r="AH90" s="9">
        <v>1.72</v>
      </c>
      <c r="AI90" s="9">
        <v>0.36</v>
      </c>
      <c r="AJ90" s="9">
        <v>0.23</v>
      </c>
      <c r="AK90" s="9">
        <v>0.1</v>
      </c>
      <c r="AL90" s="9">
        <v>0.14000000000000001</v>
      </c>
      <c r="AM90" s="9">
        <v>0.22</v>
      </c>
      <c r="AN90" s="9">
        <v>1.35</v>
      </c>
      <c r="AO90" s="9">
        <v>0.46</v>
      </c>
      <c r="AP90" s="9">
        <v>0.19</v>
      </c>
      <c r="AQ90" s="9">
        <v>0.41</v>
      </c>
      <c r="AR90" s="9">
        <v>0.37</v>
      </c>
      <c r="AS90" s="9">
        <v>0.11</v>
      </c>
      <c r="AT90" s="9">
        <v>1.67</v>
      </c>
      <c r="AU90" s="9">
        <v>1.49</v>
      </c>
      <c r="AV90" s="9">
        <v>2.5</v>
      </c>
      <c r="AW90" s="9">
        <v>2.2599999999999998</v>
      </c>
      <c r="AX90" s="9">
        <v>1.61</v>
      </c>
      <c r="AY90" s="9">
        <v>2.96</v>
      </c>
    </row>
    <row r="91" spans="1:51" ht="30" customHeight="1" x14ac:dyDescent="0.3">
      <c r="A91" s="3"/>
      <c r="B91" s="3"/>
      <c r="C91" s="4">
        <v>9</v>
      </c>
      <c r="D91" s="5">
        <f>D90*C91</f>
        <v>408.33</v>
      </c>
      <c r="E91" s="5">
        <f>E90*C91</f>
        <v>368.37</v>
      </c>
      <c r="F91" s="5">
        <f>C91*$F$90</f>
        <v>375.12</v>
      </c>
      <c r="G91" s="5">
        <f t="shared" si="16"/>
        <v>372.16</v>
      </c>
      <c r="H91" s="5">
        <f>C91*H90</f>
        <v>333.99</v>
      </c>
      <c r="I91" s="5">
        <f>C91*I90</f>
        <v>354.33</v>
      </c>
      <c r="J91" s="5">
        <f>C91*J90</f>
        <v>376.83</v>
      </c>
      <c r="K91" s="19">
        <f>C91*K90</f>
        <v>390.24</v>
      </c>
      <c r="L91" s="5">
        <f>C91*L90</f>
        <v>405.27</v>
      </c>
      <c r="M91" s="5">
        <f>C91*M90</f>
        <v>406.26</v>
      </c>
      <c r="N91" s="5">
        <f>C91*N90</f>
        <v>409.59</v>
      </c>
      <c r="O91" s="5">
        <f>C91*O90</f>
        <v>413.28</v>
      </c>
      <c r="P91" s="5">
        <f>C91*P90</f>
        <v>411.57</v>
      </c>
      <c r="Q91" s="5">
        <f>C91*Q90</f>
        <v>407.42999999999995</v>
      </c>
      <c r="R91" s="5">
        <f>C91*R90</f>
        <v>395.28</v>
      </c>
      <c r="S91" s="5">
        <f>C91*S90</f>
        <v>393.29999999999995</v>
      </c>
      <c r="T91" s="5">
        <f>C91*T90</f>
        <v>392.03999999999996</v>
      </c>
      <c r="U91" s="5">
        <f>C91*U90</f>
        <v>391.13999999999993</v>
      </c>
      <c r="V91" s="5">
        <f>C91*V90</f>
        <v>393.20999999999992</v>
      </c>
      <c r="W91" s="5">
        <f>C91*W90</f>
        <v>396.44999999999993</v>
      </c>
      <c r="X91" s="5">
        <f>C91*X90</f>
        <v>411.92999999999989</v>
      </c>
      <c r="Y91" s="5">
        <f>C91*Y90</f>
        <v>413.09999999999991</v>
      </c>
      <c r="Z91" s="5">
        <f>C91*Z90</f>
        <v>416.87999999999994</v>
      </c>
      <c r="AA91" s="5">
        <f>C91*AA90</f>
        <v>416.69999999999993</v>
      </c>
      <c r="AB91" s="5">
        <f>C91*AB90</f>
        <v>409.67999999999989</v>
      </c>
      <c r="AD91" s="9">
        <v>0.78</v>
      </c>
      <c r="AE91" s="9">
        <v>0.02</v>
      </c>
      <c r="AF91" s="9">
        <v>0.42</v>
      </c>
      <c r="AG91" s="9">
        <v>0.13</v>
      </c>
      <c r="AH91" s="9">
        <v>1.72</v>
      </c>
      <c r="AI91" s="9">
        <v>0.36</v>
      </c>
      <c r="AJ91" s="9">
        <v>0.23</v>
      </c>
      <c r="AK91" s="9">
        <v>0.1</v>
      </c>
      <c r="AL91" s="9">
        <v>0.14000000000000001</v>
      </c>
      <c r="AM91" s="9">
        <v>0.22</v>
      </c>
      <c r="AN91" s="9">
        <v>1.35</v>
      </c>
      <c r="AO91" s="9">
        <v>0.46</v>
      </c>
      <c r="AP91" s="9">
        <v>0.19</v>
      </c>
      <c r="AQ91" s="9">
        <v>0.41</v>
      </c>
      <c r="AR91" s="9">
        <v>0.37</v>
      </c>
      <c r="AS91" s="9">
        <v>0.11</v>
      </c>
      <c r="AT91" s="9">
        <v>1.67</v>
      </c>
      <c r="AU91" s="9">
        <v>1.49</v>
      </c>
      <c r="AV91" s="9">
        <v>2.5</v>
      </c>
      <c r="AW91" s="9">
        <v>2.2599999999999998</v>
      </c>
      <c r="AX91" s="9">
        <v>1.61</v>
      </c>
      <c r="AY91" s="9">
        <v>2.96</v>
      </c>
    </row>
    <row r="92" spans="1:51" ht="30" customHeight="1" x14ac:dyDescent="0.3">
      <c r="A92" s="3"/>
      <c r="B92" s="3"/>
      <c r="C92" s="4">
        <v>14</v>
      </c>
      <c r="D92" s="5">
        <f>D90*C92</f>
        <v>635.17999999999995</v>
      </c>
      <c r="E92" s="5">
        <f>E90*C92</f>
        <v>573.02</v>
      </c>
      <c r="F92" s="5">
        <f t="shared" ref="F92:F94" si="22">C92*$F$90</f>
        <v>583.52</v>
      </c>
      <c r="G92" s="5">
        <f t="shared" si="16"/>
        <v>580.55999999999995</v>
      </c>
      <c r="H92" s="5">
        <f>C92*H90</f>
        <v>519.54</v>
      </c>
      <c r="I92" s="5">
        <f>C92*I90</f>
        <v>551.17999999999995</v>
      </c>
      <c r="J92" s="5">
        <f>C92*J90</f>
        <v>586.17999999999995</v>
      </c>
      <c r="K92" s="19">
        <f>C92*K90</f>
        <v>607.04</v>
      </c>
      <c r="L92" s="5">
        <f>C92*L90</f>
        <v>630.42000000000007</v>
      </c>
      <c r="M92" s="5">
        <f>C92*M90</f>
        <v>631.96</v>
      </c>
      <c r="N92" s="5">
        <f>C92*N90</f>
        <v>637.14</v>
      </c>
      <c r="O92" s="5">
        <f>C92*O90</f>
        <v>642.87999999999988</v>
      </c>
      <c r="P92" s="5">
        <f>C92*P90</f>
        <v>640.21999999999991</v>
      </c>
      <c r="Q92" s="5">
        <f>C92*Q90</f>
        <v>633.78</v>
      </c>
      <c r="R92" s="5">
        <f>C92*R90</f>
        <v>614.87999999999988</v>
      </c>
      <c r="S92" s="5">
        <f>C92*S90</f>
        <v>611.79999999999995</v>
      </c>
      <c r="T92" s="5">
        <f>C92*T90</f>
        <v>609.83999999999992</v>
      </c>
      <c r="U92" s="5">
        <f>C92*U90</f>
        <v>608.43999999999994</v>
      </c>
      <c r="V92" s="5">
        <f>C92*V90</f>
        <v>611.65999999999985</v>
      </c>
      <c r="W92" s="5">
        <f>C92*W90</f>
        <v>616.69999999999982</v>
      </c>
      <c r="X92" s="5">
        <f>C92*X90</f>
        <v>640.77999999999986</v>
      </c>
      <c r="Y92" s="5">
        <f>C92*Y90</f>
        <v>642.59999999999991</v>
      </c>
      <c r="Z92" s="5">
        <f>C92*Z90</f>
        <v>648.4799999999999</v>
      </c>
      <c r="AA92" s="5">
        <f>C92*AA90</f>
        <v>648.19999999999982</v>
      </c>
      <c r="AB92" s="5">
        <f>C92*AB90</f>
        <v>637.27999999999986</v>
      </c>
      <c r="AD92" s="9">
        <v>0.78</v>
      </c>
      <c r="AE92" s="9">
        <v>0.02</v>
      </c>
      <c r="AF92" s="9">
        <v>0.42</v>
      </c>
      <c r="AG92" s="9">
        <v>0.13</v>
      </c>
      <c r="AH92" s="9">
        <v>1.72</v>
      </c>
      <c r="AI92" s="9">
        <v>0.36</v>
      </c>
      <c r="AJ92" s="9">
        <v>0.23</v>
      </c>
      <c r="AK92" s="9">
        <v>0.1</v>
      </c>
      <c r="AL92" s="9">
        <v>0.14000000000000001</v>
      </c>
      <c r="AM92" s="9">
        <v>0.22</v>
      </c>
      <c r="AN92" s="9">
        <v>1.35</v>
      </c>
      <c r="AO92" s="9">
        <v>0.46</v>
      </c>
      <c r="AP92" s="9">
        <v>0.19</v>
      </c>
      <c r="AQ92" s="9">
        <v>0.41</v>
      </c>
      <c r="AR92" s="9">
        <v>0.37</v>
      </c>
      <c r="AS92" s="9">
        <v>0.11</v>
      </c>
      <c r="AT92" s="9">
        <v>1.67</v>
      </c>
      <c r="AU92" s="9">
        <v>1.49</v>
      </c>
      <c r="AV92" s="9">
        <v>2.5</v>
      </c>
      <c r="AW92" s="9">
        <v>2.2599999999999998</v>
      </c>
      <c r="AX92" s="9">
        <v>1.61</v>
      </c>
      <c r="AY92" s="9">
        <v>2.96</v>
      </c>
    </row>
    <row r="93" spans="1:51" ht="30" customHeight="1" x14ac:dyDescent="0.3">
      <c r="A93" s="3"/>
      <c r="B93" s="3"/>
      <c r="C93" s="4">
        <v>19</v>
      </c>
      <c r="D93" s="5">
        <f>D90*C93</f>
        <v>862.03</v>
      </c>
      <c r="E93" s="5">
        <f>E90*C93</f>
        <v>777.67</v>
      </c>
      <c r="F93" s="5">
        <f t="shared" si="22"/>
        <v>791.92</v>
      </c>
      <c r="G93" s="5">
        <f t="shared" si="16"/>
        <v>788.95999999999992</v>
      </c>
      <c r="H93" s="5">
        <f>C93*H90</f>
        <v>705.09</v>
      </c>
      <c r="I93" s="5">
        <f>C93*I90</f>
        <v>748.03</v>
      </c>
      <c r="J93" s="5">
        <f>C93*J90</f>
        <v>795.53</v>
      </c>
      <c r="K93" s="19">
        <f>C93*K90</f>
        <v>823.84</v>
      </c>
      <c r="L93" s="5">
        <f>C93*L90</f>
        <v>855.57</v>
      </c>
      <c r="M93" s="5">
        <f>C93*M90</f>
        <v>857.66</v>
      </c>
      <c r="N93" s="5">
        <f>C93*N90</f>
        <v>864.68999999999994</v>
      </c>
      <c r="O93" s="5">
        <f>C93*O90</f>
        <v>872.4799999999999</v>
      </c>
      <c r="P93" s="5">
        <f>C93*P90</f>
        <v>868.86999999999989</v>
      </c>
      <c r="Q93" s="5">
        <f>C93*Q90</f>
        <v>860.12999999999988</v>
      </c>
      <c r="R93" s="5">
        <f>C93*R90</f>
        <v>834.4799999999999</v>
      </c>
      <c r="S93" s="5">
        <f>C93*S90</f>
        <v>830.3</v>
      </c>
      <c r="T93" s="5">
        <f>C93*T90</f>
        <v>827.63999999999987</v>
      </c>
      <c r="U93" s="5">
        <f>C93*U90</f>
        <v>825.7399999999999</v>
      </c>
      <c r="V93" s="5">
        <f>C93*V90</f>
        <v>830.10999999999979</v>
      </c>
      <c r="W93" s="5">
        <f>C93*W90</f>
        <v>836.94999999999982</v>
      </c>
      <c r="X93" s="5">
        <f>C93*X90</f>
        <v>869.62999999999977</v>
      </c>
      <c r="Y93" s="5">
        <f>C93*Y90</f>
        <v>872.0999999999998</v>
      </c>
      <c r="Z93" s="5">
        <f>C93*Z90</f>
        <v>880.07999999999993</v>
      </c>
      <c r="AA93" s="5">
        <f>C93*AA90</f>
        <v>879.69999999999982</v>
      </c>
      <c r="AB93" s="5">
        <f>C93*AB90</f>
        <v>864.87999999999977</v>
      </c>
      <c r="AD93" s="9">
        <v>0.78</v>
      </c>
      <c r="AE93" s="9">
        <v>0.02</v>
      </c>
      <c r="AF93" s="9">
        <v>0.42</v>
      </c>
      <c r="AG93" s="9">
        <v>0.13</v>
      </c>
      <c r="AH93" s="9">
        <v>1.72</v>
      </c>
      <c r="AI93" s="9">
        <v>0.36</v>
      </c>
      <c r="AJ93" s="9">
        <v>0.23</v>
      </c>
      <c r="AK93" s="9">
        <v>0.1</v>
      </c>
      <c r="AL93" s="9">
        <v>0.14000000000000001</v>
      </c>
      <c r="AM93" s="9">
        <v>0.22</v>
      </c>
      <c r="AN93" s="9">
        <v>1.35</v>
      </c>
      <c r="AO93" s="9">
        <v>0.46</v>
      </c>
      <c r="AP93" s="9">
        <v>0.19</v>
      </c>
      <c r="AQ93" s="9">
        <v>0.41</v>
      </c>
      <c r="AR93" s="9">
        <v>0.37</v>
      </c>
      <c r="AS93" s="9">
        <v>0.11</v>
      </c>
      <c r="AT93" s="9">
        <v>1.67</v>
      </c>
      <c r="AU93" s="9">
        <v>1.49</v>
      </c>
      <c r="AV93" s="9">
        <v>2.5</v>
      </c>
      <c r="AW93" s="9">
        <v>2.2599999999999998</v>
      </c>
      <c r="AX93" s="9">
        <v>1.61</v>
      </c>
      <c r="AY93" s="9">
        <v>2.96</v>
      </c>
    </row>
    <row r="94" spans="1:51" ht="30" customHeight="1" x14ac:dyDescent="0.3">
      <c r="A94" s="3"/>
      <c r="B94" s="3"/>
      <c r="C94" s="4">
        <v>48</v>
      </c>
      <c r="D94" s="5">
        <f>D90*C94</f>
        <v>2177.7599999999998</v>
      </c>
      <c r="E94" s="5">
        <f>E90*C94</f>
        <v>1964.6399999999999</v>
      </c>
      <c r="F94" s="5">
        <f t="shared" si="22"/>
        <v>2000.6399999999999</v>
      </c>
      <c r="G94" s="5">
        <f t="shared" si="16"/>
        <v>1997.6799999999998</v>
      </c>
      <c r="H94" s="5">
        <f>C94*H90</f>
        <v>1781.28</v>
      </c>
      <c r="I94" s="5">
        <f>C94*I90</f>
        <v>1889.7599999999998</v>
      </c>
      <c r="J94" s="5">
        <f>C94*J90</f>
        <v>2009.7599999999998</v>
      </c>
      <c r="K94" s="19">
        <f>C94*K90</f>
        <v>2081.2799999999997</v>
      </c>
      <c r="L94" s="5">
        <f>C94*L90</f>
        <v>2161.44</v>
      </c>
      <c r="M94" s="5">
        <f>C94*M90</f>
        <v>2166.7200000000003</v>
      </c>
      <c r="N94" s="5">
        <f>C94*N90</f>
        <v>2184.48</v>
      </c>
      <c r="O94" s="5">
        <f>C94*O90</f>
        <v>2204.16</v>
      </c>
      <c r="P94" s="5">
        <f>C94*P90</f>
        <v>2195.04</v>
      </c>
      <c r="Q94" s="5">
        <f>C94*Q90</f>
        <v>2172.96</v>
      </c>
      <c r="R94" s="5">
        <f>C94*R90</f>
        <v>2108.16</v>
      </c>
      <c r="S94" s="5">
        <f>C94*S90</f>
        <v>2097.6</v>
      </c>
      <c r="T94" s="5">
        <f>C94*T90</f>
        <v>2090.8799999999997</v>
      </c>
      <c r="U94" s="5">
        <f>C94*U90</f>
        <v>2086.08</v>
      </c>
      <c r="V94" s="5">
        <f>C94*V90</f>
        <v>2097.1199999999994</v>
      </c>
      <c r="W94" s="5">
        <f>C94*W90</f>
        <v>2114.3999999999996</v>
      </c>
      <c r="X94" s="5">
        <f>C94*X90</f>
        <v>2196.9599999999996</v>
      </c>
      <c r="Y94" s="5">
        <f>C94*Y90</f>
        <v>2203.1999999999998</v>
      </c>
      <c r="Z94" s="5">
        <f>C94*Z90</f>
        <v>2223.3599999999997</v>
      </c>
      <c r="AA94" s="5">
        <f>C94*AA90</f>
        <v>2222.3999999999996</v>
      </c>
      <c r="AB94" s="5">
        <f>C94*AB90</f>
        <v>2184.9599999999996</v>
      </c>
      <c r="AD94" s="9">
        <v>0.78</v>
      </c>
      <c r="AE94" s="9">
        <v>0.02</v>
      </c>
      <c r="AF94" s="9">
        <v>0.42</v>
      </c>
      <c r="AG94" s="9">
        <v>0.13</v>
      </c>
      <c r="AH94" s="9">
        <v>1.72</v>
      </c>
      <c r="AI94" s="9">
        <v>0.36</v>
      </c>
      <c r="AJ94" s="9">
        <v>0.23</v>
      </c>
      <c r="AK94" s="9">
        <v>0.1</v>
      </c>
      <c r="AL94" s="9">
        <v>0.14000000000000001</v>
      </c>
      <c r="AM94" s="9">
        <v>0.22</v>
      </c>
      <c r="AN94" s="9">
        <v>1.35</v>
      </c>
      <c r="AO94" s="9">
        <v>0.46</v>
      </c>
      <c r="AP94" s="9">
        <v>0.19</v>
      </c>
      <c r="AQ94" s="9">
        <v>0.41</v>
      </c>
      <c r="AR94" s="9">
        <v>0.37</v>
      </c>
      <c r="AS94" s="9">
        <v>0.11</v>
      </c>
      <c r="AT94" s="9">
        <v>1.67</v>
      </c>
      <c r="AU94" s="9">
        <v>1.49</v>
      </c>
      <c r="AV94" s="9">
        <v>2.5</v>
      </c>
      <c r="AW94" s="9">
        <v>2.2599999999999998</v>
      </c>
      <c r="AX94" s="9">
        <v>1.61</v>
      </c>
      <c r="AY94" s="9">
        <v>2.96</v>
      </c>
    </row>
    <row r="95" spans="1:51" ht="30" customHeight="1" x14ac:dyDescent="0.3">
      <c r="A95" s="3" t="s">
        <v>16</v>
      </c>
      <c r="B95" s="3" t="s">
        <v>15</v>
      </c>
      <c r="C95" s="4" t="s">
        <v>7</v>
      </c>
      <c r="D95" s="5">
        <v>45.24</v>
      </c>
      <c r="E95" s="5">
        <f>D95-4.44</f>
        <v>40.800000000000004</v>
      </c>
      <c r="F95" s="5">
        <f>E95+0.75</f>
        <v>41.550000000000004</v>
      </c>
      <c r="G95" s="5">
        <f t="shared" si="16"/>
        <v>38.590000000000003</v>
      </c>
      <c r="H95" s="5">
        <f>G95-AX95</f>
        <v>36.980000000000004</v>
      </c>
      <c r="I95" s="5">
        <f>H95+AW95</f>
        <v>39.24</v>
      </c>
      <c r="J95" s="5">
        <f>I95+AV95</f>
        <v>41.74</v>
      </c>
      <c r="K95" s="19">
        <f>J95+AU95</f>
        <v>43.230000000000004</v>
      </c>
      <c r="L95" s="5">
        <f>K95+AT95</f>
        <v>44.900000000000006</v>
      </c>
      <c r="M95" s="5">
        <f>L95+AS95</f>
        <v>45.010000000000005</v>
      </c>
      <c r="N95" s="5">
        <f>M95+AR95</f>
        <v>45.38</v>
      </c>
      <c r="O95" s="5">
        <f>N95+AQ95</f>
        <v>45.79</v>
      </c>
      <c r="P95" s="5">
        <f>O95-AP95</f>
        <v>45.6</v>
      </c>
      <c r="Q95" s="5">
        <f>P95-AO95</f>
        <v>45.14</v>
      </c>
      <c r="R95" s="5">
        <f>Q95-AN95</f>
        <v>43.79</v>
      </c>
      <c r="S95" s="5">
        <f>R95-AM95</f>
        <v>43.57</v>
      </c>
      <c r="T95" s="5">
        <f>S95-AL95</f>
        <v>43.43</v>
      </c>
      <c r="U95" s="5">
        <f>T95-AK95</f>
        <v>43.33</v>
      </c>
      <c r="V95" s="5">
        <f>U95+AJ95</f>
        <v>43.559999999999995</v>
      </c>
      <c r="W95" s="5">
        <f>V95+AI95</f>
        <v>43.919999999999995</v>
      </c>
      <c r="X95" s="5">
        <f>W95+AH95</f>
        <v>45.639999999999993</v>
      </c>
      <c r="Y95" s="5">
        <f>X95+AG95</f>
        <v>45.769999999999996</v>
      </c>
      <c r="Z95" s="5">
        <f t="shared" si="17"/>
        <v>46.19</v>
      </c>
      <c r="AA95" s="5">
        <f t="shared" si="18"/>
        <v>46.169999999999995</v>
      </c>
      <c r="AB95" s="5">
        <f>AA95-AD95</f>
        <v>45.389999999999993</v>
      </c>
      <c r="AD95" s="9">
        <v>0.78</v>
      </c>
      <c r="AE95" s="9">
        <v>0.02</v>
      </c>
      <c r="AF95" s="9">
        <v>0.42</v>
      </c>
      <c r="AG95" s="9">
        <v>0.13</v>
      </c>
      <c r="AH95" s="9">
        <v>1.72</v>
      </c>
      <c r="AI95" s="9">
        <v>0.36</v>
      </c>
      <c r="AJ95" s="9">
        <v>0.23</v>
      </c>
      <c r="AK95" s="9">
        <v>0.1</v>
      </c>
      <c r="AL95" s="9">
        <v>0.14000000000000001</v>
      </c>
      <c r="AM95" s="9">
        <v>0.22</v>
      </c>
      <c r="AN95" s="9">
        <v>1.35</v>
      </c>
      <c r="AO95" s="9">
        <v>0.46</v>
      </c>
      <c r="AP95" s="9">
        <v>0.19</v>
      </c>
      <c r="AQ95" s="9">
        <v>0.41</v>
      </c>
      <c r="AR95" s="9">
        <v>0.37</v>
      </c>
      <c r="AS95" s="9">
        <v>0.11</v>
      </c>
      <c r="AT95" s="9">
        <v>1.67</v>
      </c>
      <c r="AU95" s="9">
        <v>1.49</v>
      </c>
      <c r="AV95" s="9">
        <v>2.5</v>
      </c>
      <c r="AW95" s="9">
        <v>2.2599999999999998</v>
      </c>
      <c r="AX95" s="9">
        <v>1.61</v>
      </c>
      <c r="AY95" s="9">
        <v>2.96</v>
      </c>
    </row>
    <row r="96" spans="1:51" ht="30" customHeight="1" x14ac:dyDescent="0.3">
      <c r="A96" s="3"/>
      <c r="B96" s="3"/>
      <c r="C96" s="4">
        <v>9</v>
      </c>
      <c r="D96" s="5">
        <f>D95*C96</f>
        <v>407.16</v>
      </c>
      <c r="E96" s="5">
        <f>E95*C96</f>
        <v>367.20000000000005</v>
      </c>
      <c r="F96" s="5">
        <f>C96*$F$95</f>
        <v>373.95000000000005</v>
      </c>
      <c r="G96" s="5">
        <f t="shared" si="16"/>
        <v>370.99000000000007</v>
      </c>
      <c r="H96" s="5">
        <f>C96*H95</f>
        <v>332.82000000000005</v>
      </c>
      <c r="I96" s="5">
        <f>C96*I95</f>
        <v>353.16</v>
      </c>
      <c r="J96" s="5">
        <f>C96*J95</f>
        <v>375.66</v>
      </c>
      <c r="K96" s="19">
        <f>C96*K95</f>
        <v>389.07000000000005</v>
      </c>
      <c r="L96" s="5">
        <f>C96*L95</f>
        <v>404.1</v>
      </c>
      <c r="M96" s="5">
        <f>C96*M95</f>
        <v>405.09000000000003</v>
      </c>
      <c r="N96" s="5">
        <f>C96*N95</f>
        <v>408.42</v>
      </c>
      <c r="O96" s="5">
        <f>C96*O95</f>
        <v>412.11</v>
      </c>
      <c r="P96" s="5">
        <f>C96*P95</f>
        <v>410.40000000000003</v>
      </c>
      <c r="Q96" s="5">
        <f>C96*Q95</f>
        <v>406.26</v>
      </c>
      <c r="R96" s="5">
        <f>C96*R95</f>
        <v>394.11</v>
      </c>
      <c r="S96" s="5">
        <f>C96*S95</f>
        <v>392.13</v>
      </c>
      <c r="T96" s="5">
        <f>C96*T95</f>
        <v>390.87</v>
      </c>
      <c r="U96" s="5">
        <f>C96*U95</f>
        <v>389.96999999999997</v>
      </c>
      <c r="V96" s="5">
        <f>C96*V95</f>
        <v>392.03999999999996</v>
      </c>
      <c r="W96" s="5">
        <f>C96*W95</f>
        <v>395.28</v>
      </c>
      <c r="X96" s="5">
        <f>C96*X95</f>
        <v>410.75999999999993</v>
      </c>
      <c r="Y96" s="5">
        <f>C96*Y95</f>
        <v>411.92999999999995</v>
      </c>
      <c r="Z96" s="5">
        <f>C96*Z95</f>
        <v>415.71</v>
      </c>
      <c r="AA96" s="5">
        <f>C96*AA95</f>
        <v>415.53</v>
      </c>
      <c r="AB96" s="5">
        <f>C96*AB95</f>
        <v>408.50999999999993</v>
      </c>
      <c r="AD96" s="9">
        <v>0.78</v>
      </c>
      <c r="AE96" s="9">
        <v>0.02</v>
      </c>
      <c r="AF96" s="9">
        <v>0.42</v>
      </c>
      <c r="AG96" s="9">
        <v>0.13</v>
      </c>
      <c r="AH96" s="9">
        <v>1.72</v>
      </c>
      <c r="AI96" s="9">
        <v>0.36</v>
      </c>
      <c r="AJ96" s="9">
        <v>0.23</v>
      </c>
      <c r="AK96" s="9">
        <v>0.1</v>
      </c>
      <c r="AL96" s="9">
        <v>0.14000000000000001</v>
      </c>
      <c r="AM96" s="9">
        <v>0.22</v>
      </c>
      <c r="AN96" s="9">
        <v>1.35</v>
      </c>
      <c r="AO96" s="9">
        <v>0.46</v>
      </c>
      <c r="AP96" s="9">
        <v>0.19</v>
      </c>
      <c r="AQ96" s="9">
        <v>0.41</v>
      </c>
      <c r="AR96" s="9">
        <v>0.37</v>
      </c>
      <c r="AS96" s="9">
        <v>0.11</v>
      </c>
      <c r="AT96" s="9">
        <v>1.67</v>
      </c>
      <c r="AU96" s="9">
        <v>1.49</v>
      </c>
      <c r="AV96" s="9">
        <v>2.5</v>
      </c>
      <c r="AW96" s="9">
        <v>2.2599999999999998</v>
      </c>
      <c r="AX96" s="9">
        <v>1.61</v>
      </c>
      <c r="AY96" s="9">
        <v>2.96</v>
      </c>
    </row>
    <row r="97" spans="1:51" ht="30" customHeight="1" x14ac:dyDescent="0.3">
      <c r="A97" s="3"/>
      <c r="B97" s="3"/>
      <c r="C97" s="4">
        <v>14</v>
      </c>
      <c r="D97" s="5">
        <f>D95*C97</f>
        <v>633.36</v>
      </c>
      <c r="E97" s="5">
        <f>E95*C97</f>
        <v>571.20000000000005</v>
      </c>
      <c r="F97" s="5">
        <f t="shared" ref="F97:F99" si="23">C97*$F$95</f>
        <v>581.70000000000005</v>
      </c>
      <c r="G97" s="5">
        <f t="shared" si="16"/>
        <v>578.74</v>
      </c>
      <c r="H97" s="5">
        <f>C97*H95</f>
        <v>517.72</v>
      </c>
      <c r="I97" s="5">
        <f>C97*I95</f>
        <v>549.36</v>
      </c>
      <c r="J97" s="5">
        <f>C97*J95</f>
        <v>584.36</v>
      </c>
      <c r="K97" s="19">
        <f>C97*K95</f>
        <v>605.22</v>
      </c>
      <c r="L97" s="5">
        <f>C97*L95</f>
        <v>628.60000000000014</v>
      </c>
      <c r="M97" s="5">
        <f>C97*M95</f>
        <v>630.1400000000001</v>
      </c>
      <c r="N97" s="5">
        <f>C97*N95</f>
        <v>635.32000000000005</v>
      </c>
      <c r="O97" s="5">
        <f>C97*O95</f>
        <v>641.05999999999995</v>
      </c>
      <c r="P97" s="5">
        <f>C97*P95</f>
        <v>638.4</v>
      </c>
      <c r="Q97" s="5">
        <f>C97*Q95</f>
        <v>631.96</v>
      </c>
      <c r="R97" s="5">
        <f>C97*R95</f>
        <v>613.05999999999995</v>
      </c>
      <c r="S97" s="5">
        <f>C97*S95</f>
        <v>609.98</v>
      </c>
      <c r="T97" s="5">
        <f>C97*T95</f>
        <v>608.02</v>
      </c>
      <c r="U97" s="5">
        <f>C97*U95</f>
        <v>606.62</v>
      </c>
      <c r="V97" s="5">
        <f>C97*V95</f>
        <v>609.83999999999992</v>
      </c>
      <c r="W97" s="5">
        <f>C97*W95</f>
        <v>614.87999999999988</v>
      </c>
      <c r="X97" s="5">
        <f>C97*X95</f>
        <v>638.95999999999992</v>
      </c>
      <c r="Y97" s="5">
        <f>C97*Y95</f>
        <v>640.78</v>
      </c>
      <c r="Z97" s="5">
        <f>C97*Z96</f>
        <v>5819.94</v>
      </c>
      <c r="AA97" s="5">
        <f>C97*AA95</f>
        <v>646.37999999999988</v>
      </c>
      <c r="AB97" s="5">
        <f>C97*AB95</f>
        <v>635.45999999999992</v>
      </c>
      <c r="AD97" s="9">
        <v>0.78</v>
      </c>
      <c r="AE97" s="9">
        <v>0.02</v>
      </c>
      <c r="AF97" s="9">
        <v>0.42</v>
      </c>
      <c r="AG97" s="9">
        <v>0.13</v>
      </c>
      <c r="AH97" s="9">
        <v>1.72</v>
      </c>
      <c r="AI97" s="9">
        <v>0.36</v>
      </c>
      <c r="AJ97" s="9">
        <v>0.23</v>
      </c>
      <c r="AK97" s="9">
        <v>0.1</v>
      </c>
      <c r="AL97" s="9">
        <v>0.14000000000000001</v>
      </c>
      <c r="AM97" s="9">
        <v>0.22</v>
      </c>
      <c r="AN97" s="9">
        <v>1.35</v>
      </c>
      <c r="AO97" s="9">
        <v>0.46</v>
      </c>
      <c r="AP97" s="9">
        <v>0.19</v>
      </c>
      <c r="AQ97" s="9">
        <v>0.41</v>
      </c>
      <c r="AR97" s="9">
        <v>0.37</v>
      </c>
      <c r="AS97" s="9">
        <v>0.11</v>
      </c>
      <c r="AT97" s="9">
        <v>1.67</v>
      </c>
      <c r="AU97" s="9">
        <v>1.49</v>
      </c>
      <c r="AV97" s="9">
        <v>2.5</v>
      </c>
      <c r="AW97" s="9">
        <v>2.2599999999999998</v>
      </c>
      <c r="AX97" s="9">
        <v>1.61</v>
      </c>
      <c r="AY97" s="9">
        <v>2.96</v>
      </c>
    </row>
    <row r="98" spans="1:51" ht="30" customHeight="1" x14ac:dyDescent="0.3">
      <c r="A98" s="3"/>
      <c r="B98" s="3"/>
      <c r="C98" s="4">
        <v>19</v>
      </c>
      <c r="D98" s="5">
        <f>D95*C98</f>
        <v>859.56000000000006</v>
      </c>
      <c r="E98" s="5">
        <f>E95*C98</f>
        <v>775.2</v>
      </c>
      <c r="F98" s="5">
        <f t="shared" si="23"/>
        <v>789.45</v>
      </c>
      <c r="G98" s="5">
        <f t="shared" si="16"/>
        <v>786.49</v>
      </c>
      <c r="H98" s="5">
        <f>C98*H95</f>
        <v>702.62000000000012</v>
      </c>
      <c r="I98" s="5">
        <f>I95*C98</f>
        <v>745.56000000000006</v>
      </c>
      <c r="J98" s="5">
        <f>C98*J95</f>
        <v>793.06000000000006</v>
      </c>
      <c r="K98" s="19">
        <f>C98*K95</f>
        <v>821.37000000000012</v>
      </c>
      <c r="L98" s="5">
        <f>C98*L95</f>
        <v>853.10000000000014</v>
      </c>
      <c r="M98" s="5">
        <f>C98*M95</f>
        <v>855.19</v>
      </c>
      <c r="N98" s="5">
        <f>C98*N95</f>
        <v>862.22</v>
      </c>
      <c r="O98" s="5">
        <f>C98*O95</f>
        <v>870.01</v>
      </c>
      <c r="P98" s="5">
        <f>C98*P95</f>
        <v>866.4</v>
      </c>
      <c r="Q98" s="5">
        <f>C98*Q95</f>
        <v>857.66</v>
      </c>
      <c r="R98" s="5">
        <f>C98*R95</f>
        <v>832.01</v>
      </c>
      <c r="S98" s="5">
        <f>C98*S95</f>
        <v>827.83</v>
      </c>
      <c r="T98" s="5">
        <f>C98*T95</f>
        <v>825.17</v>
      </c>
      <c r="U98" s="5">
        <f>C98*U95</f>
        <v>823.27</v>
      </c>
      <c r="V98" s="5">
        <f>C98*V95</f>
        <v>827.63999999999987</v>
      </c>
      <c r="W98" s="5">
        <f>C98*W95</f>
        <v>834.4799999999999</v>
      </c>
      <c r="X98" s="5">
        <f>C98*X95</f>
        <v>867.15999999999985</v>
      </c>
      <c r="Y98" s="5">
        <f>C98*Y95</f>
        <v>869.62999999999988</v>
      </c>
      <c r="Z98" s="5">
        <f>C98*Z95</f>
        <v>877.6099999999999</v>
      </c>
      <c r="AA98" s="5">
        <f>C98*AA95</f>
        <v>877.2299999999999</v>
      </c>
      <c r="AB98" s="5">
        <f>C98*AB95</f>
        <v>862.40999999999985</v>
      </c>
      <c r="AD98" s="9">
        <v>0.78</v>
      </c>
      <c r="AE98" s="9">
        <v>0.02</v>
      </c>
      <c r="AF98" s="9">
        <v>0.42</v>
      </c>
      <c r="AG98" s="9">
        <v>0.13</v>
      </c>
      <c r="AH98" s="9">
        <v>1.72</v>
      </c>
      <c r="AI98" s="9">
        <v>0.36</v>
      </c>
      <c r="AJ98" s="9">
        <v>0.23</v>
      </c>
      <c r="AK98" s="9">
        <v>0.1</v>
      </c>
      <c r="AL98" s="9">
        <v>0.14000000000000001</v>
      </c>
      <c r="AM98" s="9">
        <v>0.22</v>
      </c>
      <c r="AN98" s="9">
        <v>1.35</v>
      </c>
      <c r="AO98" s="9">
        <v>0.46</v>
      </c>
      <c r="AP98" s="9">
        <v>0.19</v>
      </c>
      <c r="AQ98" s="9">
        <v>0.41</v>
      </c>
      <c r="AR98" s="9">
        <v>0.37</v>
      </c>
      <c r="AS98" s="9">
        <v>0.11</v>
      </c>
      <c r="AT98" s="9">
        <v>1.67</v>
      </c>
      <c r="AU98" s="9">
        <v>1.49</v>
      </c>
      <c r="AV98" s="9">
        <v>2.5</v>
      </c>
      <c r="AW98" s="9">
        <v>2.2599999999999998</v>
      </c>
      <c r="AX98" s="9">
        <v>1.61</v>
      </c>
      <c r="AY98" s="9">
        <v>2.96</v>
      </c>
    </row>
    <row r="99" spans="1:51" ht="30" customHeight="1" x14ac:dyDescent="0.3">
      <c r="A99" s="3"/>
      <c r="B99" s="3"/>
      <c r="C99" s="4">
        <v>48</v>
      </c>
      <c r="D99" s="5">
        <f>D95*C99</f>
        <v>2171.52</v>
      </c>
      <c r="E99" s="5">
        <f>E95*C99</f>
        <v>1958.4</v>
      </c>
      <c r="F99" s="5">
        <f t="shared" si="23"/>
        <v>1994.4</v>
      </c>
      <c r="G99" s="5">
        <f t="shared" si="16"/>
        <v>1991.44</v>
      </c>
      <c r="H99" s="5">
        <f>C99*H95</f>
        <v>1775.0400000000002</v>
      </c>
      <c r="I99" s="5">
        <f>C99*I95</f>
        <v>1883.52</v>
      </c>
      <c r="J99" s="5">
        <f>C99*J95</f>
        <v>2003.52</v>
      </c>
      <c r="K99" s="19">
        <f>C99*K95</f>
        <v>2075.04</v>
      </c>
      <c r="L99" s="5">
        <f>C99*L95</f>
        <v>2155.2000000000003</v>
      </c>
      <c r="M99" s="5">
        <f>C99*M95</f>
        <v>2160.4800000000005</v>
      </c>
      <c r="N99" s="5">
        <f>C99*N95</f>
        <v>2178.2400000000002</v>
      </c>
      <c r="O99" s="5">
        <f>C99*O95</f>
        <v>2197.92</v>
      </c>
      <c r="P99" s="5">
        <f>C99*P95</f>
        <v>2188.8000000000002</v>
      </c>
      <c r="Q99" s="5">
        <f>C99*Q95</f>
        <v>2166.7200000000003</v>
      </c>
      <c r="R99" s="5">
        <f>C99*R95</f>
        <v>2101.92</v>
      </c>
      <c r="S99" s="5">
        <f>C99*S95</f>
        <v>2091.36</v>
      </c>
      <c r="T99" s="5">
        <f>C99*T95</f>
        <v>2084.64</v>
      </c>
      <c r="U99" s="5">
        <f>C99*U95</f>
        <v>2079.84</v>
      </c>
      <c r="V99" s="5">
        <f>C99*V95</f>
        <v>2090.8799999999997</v>
      </c>
      <c r="W99" s="5">
        <f>C99*W95</f>
        <v>2108.16</v>
      </c>
      <c r="X99" s="5">
        <f>C99*X95</f>
        <v>2190.7199999999998</v>
      </c>
      <c r="Y99" s="5">
        <f>C99*Y95</f>
        <v>2196.96</v>
      </c>
      <c r="Z99" s="5">
        <f>C99*Z95</f>
        <v>2217.12</v>
      </c>
      <c r="AA99" s="5">
        <f>C99*AA95</f>
        <v>2216.16</v>
      </c>
      <c r="AB99" s="5">
        <f>C99*AB95</f>
        <v>2178.7199999999998</v>
      </c>
      <c r="AD99" s="9">
        <v>0.78</v>
      </c>
      <c r="AE99" s="9">
        <v>0.02</v>
      </c>
      <c r="AF99" s="9">
        <v>0.42</v>
      </c>
      <c r="AG99" s="9">
        <v>0.13</v>
      </c>
      <c r="AH99" s="9">
        <v>1.72</v>
      </c>
      <c r="AI99" s="9">
        <v>0.36</v>
      </c>
      <c r="AJ99" s="9">
        <v>0.23</v>
      </c>
      <c r="AK99" s="9">
        <v>0.1</v>
      </c>
      <c r="AL99" s="9">
        <v>0.14000000000000001</v>
      </c>
      <c r="AM99" s="9">
        <v>0.22</v>
      </c>
      <c r="AN99" s="9">
        <v>1.35</v>
      </c>
      <c r="AO99" s="9">
        <v>0.46</v>
      </c>
      <c r="AP99" s="9">
        <v>0.19</v>
      </c>
      <c r="AQ99" s="9">
        <v>0.41</v>
      </c>
      <c r="AR99" s="9">
        <v>0.37</v>
      </c>
      <c r="AS99" s="9">
        <v>0.11</v>
      </c>
      <c r="AT99" s="9">
        <v>1.67</v>
      </c>
      <c r="AU99" s="9">
        <v>1.49</v>
      </c>
      <c r="AV99" s="9">
        <v>2.5</v>
      </c>
      <c r="AW99" s="9">
        <v>2.2599999999999998</v>
      </c>
      <c r="AX99" s="9">
        <v>1.61</v>
      </c>
      <c r="AY99" s="9">
        <v>2.96</v>
      </c>
    </row>
    <row r="100" spans="1:51" ht="30" customHeight="1" x14ac:dyDescent="0.3">
      <c r="A100" s="3" t="s">
        <v>17</v>
      </c>
      <c r="B100" s="3" t="s">
        <v>6</v>
      </c>
      <c r="C100" s="4" t="s">
        <v>7</v>
      </c>
      <c r="D100" s="5">
        <v>44.14</v>
      </c>
      <c r="E100" s="5">
        <f t="shared" ref="E100:E108" si="24">D100-4.44</f>
        <v>39.700000000000003</v>
      </c>
      <c r="F100" s="5">
        <f t="shared" ref="F100:F108" si="25">E100+0.75</f>
        <v>40.450000000000003</v>
      </c>
      <c r="G100" s="5">
        <f t="shared" si="16"/>
        <v>37.49</v>
      </c>
      <c r="H100" s="5">
        <f t="shared" ref="H100:H108" si="26">G100-AX100</f>
        <v>35.880000000000003</v>
      </c>
      <c r="I100" s="5">
        <f t="shared" ref="I100:I108" si="27">H100+AW100</f>
        <v>38.14</v>
      </c>
      <c r="J100" s="5">
        <f t="shared" ref="J100:J108" si="28">I100+AV100</f>
        <v>40.64</v>
      </c>
      <c r="K100" s="19">
        <f t="shared" ref="K100:K108" si="29">J100+AU100</f>
        <v>42.13</v>
      </c>
      <c r="L100" s="5">
        <f t="shared" ref="L100:L108" si="30">K100+AT101</f>
        <v>43.800000000000004</v>
      </c>
      <c r="M100" s="5">
        <f t="shared" ref="M100:M108" si="31">L100+AS100</f>
        <v>43.910000000000004</v>
      </c>
      <c r="N100" s="5">
        <f t="shared" ref="N100:N108" si="32">M100+AR100</f>
        <v>44.28</v>
      </c>
      <c r="O100" s="5">
        <f t="shared" ref="O100:O108" si="33">N100+AQ100</f>
        <v>44.69</v>
      </c>
      <c r="P100" s="5">
        <f t="shared" ref="P100:P108" si="34">O100-AP100</f>
        <v>44.5</v>
      </c>
      <c r="Q100" s="5">
        <f t="shared" ref="Q100:Q108" si="35">P100-AO100</f>
        <v>44.04</v>
      </c>
      <c r="R100" s="5">
        <f t="shared" ref="R100:R108" si="36">Q100-AN100</f>
        <v>42.69</v>
      </c>
      <c r="S100" s="5">
        <f t="shared" ref="S100:S108" si="37">R100-AM100</f>
        <v>42.47</v>
      </c>
      <c r="T100" s="5">
        <f t="shared" ref="T100:T108" si="38">S100-AL100</f>
        <v>42.33</v>
      </c>
      <c r="U100" s="5">
        <f t="shared" ref="U100:U108" si="39">T100-AK100</f>
        <v>42.23</v>
      </c>
      <c r="V100" s="5">
        <f t="shared" ref="V100:V108" si="40">U100+AJ100</f>
        <v>42.459999999999994</v>
      </c>
      <c r="W100" s="5">
        <f t="shared" ref="W100:W108" si="41">V100+AI100</f>
        <v>42.819999999999993</v>
      </c>
      <c r="X100" s="5">
        <f t="shared" ref="X100:X108" si="42">W100+AH100</f>
        <v>44.539999999999992</v>
      </c>
      <c r="Y100" s="5">
        <f t="shared" ref="Y100:Y108" si="43">X100+AG100</f>
        <v>44.669999999999995</v>
      </c>
      <c r="Z100" s="5">
        <f t="shared" si="17"/>
        <v>45.089999999999996</v>
      </c>
      <c r="AA100" s="5">
        <f t="shared" si="18"/>
        <v>45.069999999999993</v>
      </c>
      <c r="AB100" s="5">
        <f>AA100-AD100</f>
        <v>44.289999999999992</v>
      </c>
      <c r="AD100" s="9">
        <v>0.78</v>
      </c>
      <c r="AE100" s="9">
        <v>0.02</v>
      </c>
      <c r="AF100" s="9">
        <v>0.42</v>
      </c>
      <c r="AG100" s="9">
        <v>0.13</v>
      </c>
      <c r="AH100" s="9">
        <v>1.72</v>
      </c>
      <c r="AI100" s="9">
        <v>0.36</v>
      </c>
      <c r="AJ100" s="9">
        <v>0.23</v>
      </c>
      <c r="AK100" s="9">
        <v>0.1</v>
      </c>
      <c r="AL100" s="9">
        <v>0.14000000000000001</v>
      </c>
      <c r="AM100" s="9">
        <v>0.22</v>
      </c>
      <c r="AN100" s="9">
        <v>1.35</v>
      </c>
      <c r="AO100" s="9">
        <v>0.46</v>
      </c>
      <c r="AP100" s="9">
        <v>0.19</v>
      </c>
      <c r="AQ100" s="9">
        <v>0.41</v>
      </c>
      <c r="AR100" s="9">
        <v>0.37</v>
      </c>
      <c r="AS100" s="9">
        <v>0.11</v>
      </c>
      <c r="AT100" s="9">
        <v>1.67</v>
      </c>
      <c r="AU100" s="9">
        <v>1.49</v>
      </c>
      <c r="AV100" s="9">
        <v>2.5</v>
      </c>
      <c r="AW100" s="9">
        <v>2.2599999999999998</v>
      </c>
      <c r="AX100" s="9">
        <v>1.61</v>
      </c>
      <c r="AY100" s="9">
        <v>2.96</v>
      </c>
    </row>
    <row r="101" spans="1:51" ht="30" customHeight="1" x14ac:dyDescent="0.3">
      <c r="A101" s="7" t="s">
        <v>17</v>
      </c>
      <c r="B101" s="3" t="s">
        <v>8</v>
      </c>
      <c r="C101" s="4" t="s">
        <v>7</v>
      </c>
      <c r="D101" s="5">
        <v>45.28</v>
      </c>
      <c r="E101" s="5">
        <f t="shared" si="24"/>
        <v>40.840000000000003</v>
      </c>
      <c r="F101" s="5">
        <f t="shared" si="25"/>
        <v>41.59</v>
      </c>
      <c r="G101" s="5">
        <f t="shared" si="16"/>
        <v>38.630000000000003</v>
      </c>
      <c r="H101" s="5">
        <f t="shared" si="26"/>
        <v>37.020000000000003</v>
      </c>
      <c r="I101" s="5">
        <f t="shared" si="27"/>
        <v>39.28</v>
      </c>
      <c r="J101" s="5">
        <f t="shared" si="28"/>
        <v>41.78</v>
      </c>
      <c r="K101" s="19">
        <f t="shared" si="29"/>
        <v>43.27</v>
      </c>
      <c r="L101" s="5">
        <f t="shared" si="30"/>
        <v>44.940000000000005</v>
      </c>
      <c r="M101" s="5">
        <f t="shared" si="31"/>
        <v>45.050000000000004</v>
      </c>
      <c r="N101" s="5">
        <f t="shared" si="32"/>
        <v>45.42</v>
      </c>
      <c r="O101" s="5">
        <f t="shared" si="33"/>
        <v>45.83</v>
      </c>
      <c r="P101" s="5">
        <f t="shared" si="34"/>
        <v>45.64</v>
      </c>
      <c r="Q101" s="5">
        <f t="shared" si="35"/>
        <v>45.18</v>
      </c>
      <c r="R101" s="5">
        <f t="shared" si="36"/>
        <v>43.83</v>
      </c>
      <c r="S101" s="5">
        <f t="shared" si="37"/>
        <v>43.61</v>
      </c>
      <c r="T101" s="5">
        <f t="shared" si="38"/>
        <v>43.47</v>
      </c>
      <c r="U101" s="5">
        <f t="shared" si="39"/>
        <v>43.37</v>
      </c>
      <c r="V101" s="5">
        <f t="shared" si="40"/>
        <v>43.599999999999994</v>
      </c>
      <c r="W101" s="5">
        <f t="shared" si="41"/>
        <v>43.959999999999994</v>
      </c>
      <c r="X101" s="5">
        <f t="shared" si="42"/>
        <v>45.679999999999993</v>
      </c>
      <c r="Y101" s="5">
        <f t="shared" si="43"/>
        <v>45.809999999999995</v>
      </c>
      <c r="Z101" s="5">
        <f t="shared" si="17"/>
        <v>46.23</v>
      </c>
      <c r="AA101" s="5">
        <f t="shared" si="18"/>
        <v>46.209999999999994</v>
      </c>
      <c r="AB101" s="5">
        <f t="shared" ref="AB101:AB102" si="44">AA101-AD101</f>
        <v>45.419999999999995</v>
      </c>
      <c r="AD101" s="9">
        <v>0.79</v>
      </c>
      <c r="AE101" s="9">
        <v>0.02</v>
      </c>
      <c r="AF101" s="9">
        <v>0.42</v>
      </c>
      <c r="AG101" s="9">
        <v>0.13</v>
      </c>
      <c r="AH101" s="9">
        <v>1.72</v>
      </c>
      <c r="AI101" s="9">
        <v>0.36</v>
      </c>
      <c r="AJ101" s="9">
        <v>0.23</v>
      </c>
      <c r="AK101" s="9">
        <v>0.1</v>
      </c>
      <c r="AL101" s="9">
        <v>0.14000000000000001</v>
      </c>
      <c r="AM101" s="9">
        <v>0.22</v>
      </c>
      <c r="AN101" s="9">
        <v>1.35</v>
      </c>
      <c r="AO101" s="9">
        <v>0.46</v>
      </c>
      <c r="AP101" s="9">
        <v>0.19</v>
      </c>
      <c r="AQ101" s="9">
        <v>0.41</v>
      </c>
      <c r="AR101" s="9">
        <v>0.37</v>
      </c>
      <c r="AS101" s="9">
        <v>0.11</v>
      </c>
      <c r="AT101" s="9">
        <v>1.67</v>
      </c>
      <c r="AU101" s="9">
        <v>1.49</v>
      </c>
      <c r="AV101" s="9">
        <v>2.5</v>
      </c>
      <c r="AW101" s="9">
        <v>2.2599999999999998</v>
      </c>
      <c r="AX101" s="9">
        <v>1.61</v>
      </c>
      <c r="AY101" s="9">
        <v>2.96</v>
      </c>
    </row>
    <row r="102" spans="1:51" ht="30" customHeight="1" x14ac:dyDescent="0.3">
      <c r="A102" s="3" t="s">
        <v>17</v>
      </c>
      <c r="B102" s="3" t="s">
        <v>9</v>
      </c>
      <c r="C102" s="4" t="s">
        <v>7</v>
      </c>
      <c r="D102" s="5">
        <v>45.14</v>
      </c>
      <c r="E102" s="5">
        <f t="shared" si="24"/>
        <v>40.700000000000003</v>
      </c>
      <c r="F102" s="5">
        <f t="shared" si="25"/>
        <v>41.45</v>
      </c>
      <c r="G102" s="5">
        <f t="shared" si="16"/>
        <v>38.49</v>
      </c>
      <c r="H102" s="5">
        <f t="shared" si="26"/>
        <v>36.880000000000003</v>
      </c>
      <c r="I102" s="5">
        <f t="shared" si="27"/>
        <v>39.14</v>
      </c>
      <c r="J102" s="5">
        <f t="shared" si="28"/>
        <v>41.64</v>
      </c>
      <c r="K102" s="19">
        <f t="shared" si="29"/>
        <v>43.13</v>
      </c>
      <c r="L102" s="5">
        <f t="shared" si="30"/>
        <v>44.800000000000004</v>
      </c>
      <c r="M102" s="5">
        <f t="shared" si="31"/>
        <v>44.910000000000004</v>
      </c>
      <c r="N102" s="5">
        <f t="shared" si="32"/>
        <v>45.28</v>
      </c>
      <c r="O102" s="5">
        <f t="shared" si="33"/>
        <v>45.69</v>
      </c>
      <c r="P102" s="5">
        <f t="shared" si="34"/>
        <v>45.5</v>
      </c>
      <c r="Q102" s="5">
        <f t="shared" si="35"/>
        <v>45.04</v>
      </c>
      <c r="R102" s="5">
        <f t="shared" si="36"/>
        <v>43.69</v>
      </c>
      <c r="S102" s="5">
        <f t="shared" si="37"/>
        <v>43.47</v>
      </c>
      <c r="T102" s="5">
        <f t="shared" si="38"/>
        <v>43.33</v>
      </c>
      <c r="U102" s="5">
        <f t="shared" si="39"/>
        <v>43.23</v>
      </c>
      <c r="V102" s="5">
        <f t="shared" si="40"/>
        <v>43.459999999999994</v>
      </c>
      <c r="W102" s="5">
        <f t="shared" si="41"/>
        <v>43.819999999999993</v>
      </c>
      <c r="X102" s="5">
        <f t="shared" si="42"/>
        <v>45.539999999999992</v>
      </c>
      <c r="Y102" s="5">
        <f t="shared" si="43"/>
        <v>45.669999999999995</v>
      </c>
      <c r="Z102" s="5">
        <f t="shared" si="17"/>
        <v>46.089999999999996</v>
      </c>
      <c r="AA102" s="5">
        <f t="shared" si="18"/>
        <v>46.069999999999993</v>
      </c>
      <c r="AB102" s="5">
        <f t="shared" si="44"/>
        <v>45.279999999999994</v>
      </c>
      <c r="AD102" s="9">
        <v>0.79</v>
      </c>
      <c r="AE102" s="9">
        <v>0.02</v>
      </c>
      <c r="AF102" s="9">
        <v>0.42</v>
      </c>
      <c r="AG102" s="9">
        <v>0.13</v>
      </c>
      <c r="AH102" s="9">
        <v>1.72</v>
      </c>
      <c r="AI102" s="9">
        <v>0.36</v>
      </c>
      <c r="AJ102" s="9">
        <v>0.23</v>
      </c>
      <c r="AK102" s="9">
        <v>0.1</v>
      </c>
      <c r="AL102" s="9">
        <v>0.14000000000000001</v>
      </c>
      <c r="AM102" s="9">
        <v>0.22</v>
      </c>
      <c r="AN102" s="9">
        <v>1.35</v>
      </c>
      <c r="AO102" s="9">
        <v>0.46</v>
      </c>
      <c r="AP102" s="9">
        <v>0.19</v>
      </c>
      <c r="AQ102" s="9">
        <v>0.41</v>
      </c>
      <c r="AR102" s="9">
        <v>0.37</v>
      </c>
      <c r="AS102" s="9">
        <v>0.11</v>
      </c>
      <c r="AT102" s="9">
        <v>1.67</v>
      </c>
      <c r="AU102" s="9">
        <v>1.49</v>
      </c>
      <c r="AV102" s="9">
        <v>2.5</v>
      </c>
      <c r="AW102" s="9">
        <v>2.2599999999999998</v>
      </c>
      <c r="AX102" s="9">
        <v>1.61</v>
      </c>
      <c r="AY102" s="9">
        <v>2.96</v>
      </c>
    </row>
    <row r="103" spans="1:51" ht="30" customHeight="1" x14ac:dyDescent="0.3">
      <c r="A103" s="3" t="s">
        <v>17</v>
      </c>
      <c r="B103" s="3" t="s">
        <v>10</v>
      </c>
      <c r="C103" s="4" t="s">
        <v>7</v>
      </c>
      <c r="D103" s="5">
        <v>44.35</v>
      </c>
      <c r="E103" s="5">
        <f t="shared" si="24"/>
        <v>39.910000000000004</v>
      </c>
      <c r="F103" s="5">
        <f t="shared" si="25"/>
        <v>40.660000000000004</v>
      </c>
      <c r="G103" s="5">
        <f t="shared" si="16"/>
        <v>37.700000000000003</v>
      </c>
      <c r="H103" s="5">
        <f t="shared" si="26"/>
        <v>36.090000000000003</v>
      </c>
      <c r="I103" s="5">
        <f t="shared" si="27"/>
        <v>38.35</v>
      </c>
      <c r="J103" s="5">
        <f t="shared" si="28"/>
        <v>40.85</v>
      </c>
      <c r="K103" s="19">
        <f t="shared" si="29"/>
        <v>42.34</v>
      </c>
      <c r="L103" s="5">
        <f t="shared" si="30"/>
        <v>44.010000000000005</v>
      </c>
      <c r="M103" s="5">
        <f t="shared" si="31"/>
        <v>44.120000000000005</v>
      </c>
      <c r="N103" s="5">
        <f t="shared" si="32"/>
        <v>44.49</v>
      </c>
      <c r="O103" s="5">
        <f t="shared" si="33"/>
        <v>44.9</v>
      </c>
      <c r="P103" s="5">
        <f t="shared" si="34"/>
        <v>44.71</v>
      </c>
      <c r="Q103" s="5">
        <f t="shared" si="35"/>
        <v>44.25</v>
      </c>
      <c r="R103" s="5">
        <f t="shared" si="36"/>
        <v>42.9</v>
      </c>
      <c r="S103" s="5">
        <f t="shared" si="37"/>
        <v>42.68</v>
      </c>
      <c r="T103" s="5">
        <f t="shared" si="38"/>
        <v>42.54</v>
      </c>
      <c r="U103" s="5">
        <f t="shared" si="39"/>
        <v>42.44</v>
      </c>
      <c r="V103" s="5">
        <f t="shared" si="40"/>
        <v>42.669999999999995</v>
      </c>
      <c r="W103" s="5">
        <f t="shared" si="41"/>
        <v>43.029999999999994</v>
      </c>
      <c r="X103" s="5">
        <f t="shared" si="42"/>
        <v>44.749999999999993</v>
      </c>
      <c r="Y103" s="5">
        <f t="shared" si="43"/>
        <v>44.879999999999995</v>
      </c>
      <c r="Z103" s="5">
        <f t="shared" si="17"/>
        <v>45.3</v>
      </c>
      <c r="AA103" s="5">
        <f t="shared" si="18"/>
        <v>45.279999999999994</v>
      </c>
      <c r="AB103" s="5">
        <f>AA103-AD103</f>
        <v>44.499999999999993</v>
      </c>
      <c r="AD103" s="9">
        <v>0.78</v>
      </c>
      <c r="AE103" s="9">
        <v>0.02</v>
      </c>
      <c r="AF103" s="9">
        <v>0.42</v>
      </c>
      <c r="AG103" s="9">
        <v>0.13</v>
      </c>
      <c r="AH103" s="9">
        <v>1.72</v>
      </c>
      <c r="AI103" s="9">
        <v>0.36</v>
      </c>
      <c r="AJ103" s="9">
        <v>0.23</v>
      </c>
      <c r="AK103" s="9">
        <v>0.1</v>
      </c>
      <c r="AL103" s="9">
        <v>0.14000000000000001</v>
      </c>
      <c r="AM103" s="9">
        <v>0.22</v>
      </c>
      <c r="AN103" s="9">
        <v>1.35</v>
      </c>
      <c r="AO103" s="9">
        <v>0.46</v>
      </c>
      <c r="AP103" s="9">
        <v>0.19</v>
      </c>
      <c r="AQ103" s="9">
        <v>0.41</v>
      </c>
      <c r="AR103" s="9">
        <v>0.37</v>
      </c>
      <c r="AS103" s="9">
        <v>0.11</v>
      </c>
      <c r="AT103" s="9">
        <v>1.67</v>
      </c>
      <c r="AU103" s="9">
        <v>1.49</v>
      </c>
      <c r="AV103" s="9">
        <v>2.5</v>
      </c>
      <c r="AW103" s="9">
        <v>2.2599999999999998</v>
      </c>
      <c r="AX103" s="9">
        <v>1.61</v>
      </c>
      <c r="AY103" s="9">
        <v>2.96</v>
      </c>
    </row>
    <row r="104" spans="1:51" ht="30" customHeight="1" x14ac:dyDescent="0.3">
      <c r="A104" s="3" t="s">
        <v>17</v>
      </c>
      <c r="B104" s="3" t="s">
        <v>11</v>
      </c>
      <c r="C104" s="4" t="s">
        <v>7</v>
      </c>
      <c r="D104" s="5">
        <v>44.35</v>
      </c>
      <c r="E104" s="5">
        <f t="shared" si="24"/>
        <v>39.910000000000004</v>
      </c>
      <c r="F104" s="5">
        <f t="shared" si="25"/>
        <v>40.660000000000004</v>
      </c>
      <c r="G104" s="5">
        <f t="shared" si="16"/>
        <v>37.700000000000003</v>
      </c>
      <c r="H104" s="5">
        <f t="shared" si="26"/>
        <v>36.090000000000003</v>
      </c>
      <c r="I104" s="5">
        <f t="shared" si="27"/>
        <v>38.35</v>
      </c>
      <c r="J104" s="5">
        <f t="shared" si="28"/>
        <v>40.85</v>
      </c>
      <c r="K104" s="19">
        <f t="shared" si="29"/>
        <v>42.34</v>
      </c>
      <c r="L104" s="5">
        <f t="shared" si="30"/>
        <v>44.010000000000005</v>
      </c>
      <c r="M104" s="5">
        <f t="shared" si="31"/>
        <v>44.120000000000005</v>
      </c>
      <c r="N104" s="5">
        <f t="shared" si="32"/>
        <v>44.49</v>
      </c>
      <c r="O104" s="5">
        <f t="shared" si="33"/>
        <v>44.9</v>
      </c>
      <c r="P104" s="5">
        <f t="shared" si="34"/>
        <v>44.71</v>
      </c>
      <c r="Q104" s="5">
        <f t="shared" si="35"/>
        <v>44.25</v>
      </c>
      <c r="R104" s="5">
        <f t="shared" si="36"/>
        <v>42.9</v>
      </c>
      <c r="S104" s="5">
        <f t="shared" si="37"/>
        <v>42.68</v>
      </c>
      <c r="T104" s="5">
        <f t="shared" si="38"/>
        <v>42.54</v>
      </c>
      <c r="U104" s="5">
        <f t="shared" si="39"/>
        <v>42.44</v>
      </c>
      <c r="V104" s="5">
        <f t="shared" si="40"/>
        <v>42.669999999999995</v>
      </c>
      <c r="W104" s="5">
        <f t="shared" si="41"/>
        <v>43.029999999999994</v>
      </c>
      <c r="X104" s="5">
        <f t="shared" si="42"/>
        <v>44.749999999999993</v>
      </c>
      <c r="Y104" s="5">
        <f t="shared" si="43"/>
        <v>44.879999999999995</v>
      </c>
      <c r="Z104" s="5">
        <f t="shared" si="17"/>
        <v>45.3</v>
      </c>
      <c r="AA104" s="5">
        <f t="shared" si="18"/>
        <v>45.279999999999994</v>
      </c>
      <c r="AB104" s="5">
        <f t="shared" ref="AB104:AB106" si="45">AA104-AD104</f>
        <v>44.489999999999995</v>
      </c>
      <c r="AD104" s="9">
        <v>0.79</v>
      </c>
      <c r="AE104" s="9">
        <v>0.02</v>
      </c>
      <c r="AF104" s="9">
        <v>0.42</v>
      </c>
      <c r="AG104" s="9">
        <v>0.13</v>
      </c>
      <c r="AH104" s="9">
        <v>1.72</v>
      </c>
      <c r="AI104" s="9">
        <v>0.36</v>
      </c>
      <c r="AJ104" s="9">
        <v>0.23</v>
      </c>
      <c r="AK104" s="9">
        <v>0.1</v>
      </c>
      <c r="AL104" s="9">
        <v>0.14000000000000001</v>
      </c>
      <c r="AM104" s="9">
        <v>0.22</v>
      </c>
      <c r="AN104" s="9">
        <v>1.35</v>
      </c>
      <c r="AO104" s="9">
        <v>0.46</v>
      </c>
      <c r="AP104" s="9">
        <v>0.19</v>
      </c>
      <c r="AQ104" s="9">
        <v>0.41</v>
      </c>
      <c r="AR104" s="9">
        <v>0.37</v>
      </c>
      <c r="AS104" s="9">
        <v>0.11</v>
      </c>
      <c r="AT104" s="9">
        <v>1.67</v>
      </c>
      <c r="AU104" s="9">
        <v>1.49</v>
      </c>
      <c r="AV104" s="9">
        <v>2.5</v>
      </c>
      <c r="AW104" s="9">
        <v>2.2599999999999998</v>
      </c>
      <c r="AX104" s="9">
        <v>1.61</v>
      </c>
      <c r="AY104" s="9">
        <v>2.96</v>
      </c>
    </row>
    <row r="105" spans="1:51" ht="30" customHeight="1" x14ac:dyDescent="0.3">
      <c r="A105" s="3" t="s">
        <v>17</v>
      </c>
      <c r="B105" s="3" t="s">
        <v>12</v>
      </c>
      <c r="C105" s="4" t="s">
        <v>7</v>
      </c>
      <c r="D105" s="5">
        <v>44.17</v>
      </c>
      <c r="E105" s="5">
        <f t="shared" si="24"/>
        <v>39.730000000000004</v>
      </c>
      <c r="F105" s="5">
        <f t="shared" si="25"/>
        <v>40.480000000000004</v>
      </c>
      <c r="G105" s="5">
        <f t="shared" si="16"/>
        <v>37.520000000000003</v>
      </c>
      <c r="H105" s="5">
        <f t="shared" si="26"/>
        <v>35.910000000000004</v>
      </c>
      <c r="I105" s="5">
        <f t="shared" si="27"/>
        <v>38.17</v>
      </c>
      <c r="J105" s="5">
        <f t="shared" si="28"/>
        <v>40.67</v>
      </c>
      <c r="K105" s="19">
        <f t="shared" si="29"/>
        <v>42.160000000000004</v>
      </c>
      <c r="L105" s="5">
        <f t="shared" si="30"/>
        <v>43.830000000000005</v>
      </c>
      <c r="M105" s="5">
        <f t="shared" si="31"/>
        <v>43.940000000000005</v>
      </c>
      <c r="N105" s="5">
        <f t="shared" si="32"/>
        <v>44.31</v>
      </c>
      <c r="O105" s="5">
        <f t="shared" si="33"/>
        <v>44.72</v>
      </c>
      <c r="P105" s="5">
        <f t="shared" si="34"/>
        <v>44.53</v>
      </c>
      <c r="Q105" s="5">
        <f t="shared" si="35"/>
        <v>44.07</v>
      </c>
      <c r="R105" s="5">
        <f t="shared" si="36"/>
        <v>42.72</v>
      </c>
      <c r="S105" s="5">
        <f t="shared" si="37"/>
        <v>42.5</v>
      </c>
      <c r="T105" s="5">
        <f t="shared" si="38"/>
        <v>42.36</v>
      </c>
      <c r="U105" s="5">
        <f t="shared" si="39"/>
        <v>42.26</v>
      </c>
      <c r="V105" s="5">
        <f t="shared" si="40"/>
        <v>42.489999999999995</v>
      </c>
      <c r="W105" s="5">
        <f t="shared" si="41"/>
        <v>42.849999999999994</v>
      </c>
      <c r="X105" s="5">
        <f t="shared" si="42"/>
        <v>44.569999999999993</v>
      </c>
      <c r="Y105" s="5">
        <f t="shared" si="43"/>
        <v>44.699999999999996</v>
      </c>
      <c r="Z105" s="5">
        <f t="shared" si="17"/>
        <v>45.12</v>
      </c>
      <c r="AA105" s="5">
        <f t="shared" si="18"/>
        <v>45.099999999999994</v>
      </c>
      <c r="AB105" s="5">
        <f t="shared" si="45"/>
        <v>44.309999999999995</v>
      </c>
      <c r="AD105" s="9">
        <v>0.79</v>
      </c>
      <c r="AE105" s="9">
        <v>0.02</v>
      </c>
      <c r="AF105" s="9">
        <v>0.42</v>
      </c>
      <c r="AG105" s="9">
        <v>0.13</v>
      </c>
      <c r="AH105" s="9">
        <v>1.72</v>
      </c>
      <c r="AI105" s="9">
        <v>0.36</v>
      </c>
      <c r="AJ105" s="9">
        <v>0.23</v>
      </c>
      <c r="AK105" s="9">
        <v>0.1</v>
      </c>
      <c r="AL105" s="9">
        <v>0.14000000000000001</v>
      </c>
      <c r="AM105" s="9">
        <v>0.22</v>
      </c>
      <c r="AN105" s="9">
        <v>1.35</v>
      </c>
      <c r="AO105" s="9">
        <v>0.46</v>
      </c>
      <c r="AP105" s="9">
        <v>0.19</v>
      </c>
      <c r="AQ105" s="9">
        <v>0.41</v>
      </c>
      <c r="AR105" s="9">
        <v>0.37</v>
      </c>
      <c r="AS105" s="9">
        <v>0.11</v>
      </c>
      <c r="AT105" s="9">
        <v>1.67</v>
      </c>
      <c r="AU105" s="9">
        <v>1.49</v>
      </c>
      <c r="AV105" s="9">
        <v>2.5</v>
      </c>
      <c r="AW105" s="9">
        <v>2.2599999999999998</v>
      </c>
      <c r="AX105" s="9">
        <v>1.61</v>
      </c>
      <c r="AY105" s="9">
        <v>2.96</v>
      </c>
    </row>
    <row r="106" spans="1:51" ht="30" customHeight="1" x14ac:dyDescent="0.3">
      <c r="A106" s="3" t="s">
        <v>17</v>
      </c>
      <c r="B106" s="3" t="s">
        <v>13</v>
      </c>
      <c r="C106" s="4" t="s">
        <v>7</v>
      </c>
      <c r="D106" s="5">
        <v>44.16</v>
      </c>
      <c r="E106" s="5">
        <f t="shared" si="24"/>
        <v>39.72</v>
      </c>
      <c r="F106" s="5">
        <f t="shared" si="25"/>
        <v>40.47</v>
      </c>
      <c r="G106" s="5">
        <f t="shared" si="16"/>
        <v>37.51</v>
      </c>
      <c r="H106" s="5">
        <f t="shared" si="26"/>
        <v>35.9</v>
      </c>
      <c r="I106" s="5">
        <f t="shared" si="27"/>
        <v>38.159999999999997</v>
      </c>
      <c r="J106" s="5">
        <f t="shared" si="28"/>
        <v>40.659999999999997</v>
      </c>
      <c r="K106" s="19">
        <f t="shared" si="29"/>
        <v>42.15</v>
      </c>
      <c r="L106" s="5">
        <f t="shared" si="30"/>
        <v>43.82</v>
      </c>
      <c r="M106" s="5">
        <f t="shared" si="31"/>
        <v>43.93</v>
      </c>
      <c r="N106" s="5">
        <f t="shared" si="32"/>
        <v>44.3</v>
      </c>
      <c r="O106" s="5">
        <f t="shared" si="33"/>
        <v>44.709999999999994</v>
      </c>
      <c r="P106" s="5">
        <f t="shared" si="34"/>
        <v>44.519999999999996</v>
      </c>
      <c r="Q106" s="5">
        <f t="shared" si="35"/>
        <v>44.059999999999995</v>
      </c>
      <c r="R106" s="5">
        <f t="shared" si="36"/>
        <v>42.709999999999994</v>
      </c>
      <c r="S106" s="5">
        <f t="shared" si="37"/>
        <v>42.489999999999995</v>
      </c>
      <c r="T106" s="5">
        <f t="shared" si="38"/>
        <v>42.349999999999994</v>
      </c>
      <c r="U106" s="5">
        <f t="shared" si="39"/>
        <v>42.249999999999993</v>
      </c>
      <c r="V106" s="5">
        <f t="shared" si="40"/>
        <v>42.47999999999999</v>
      </c>
      <c r="W106" s="5">
        <f t="shared" si="41"/>
        <v>42.839999999999989</v>
      </c>
      <c r="X106" s="5">
        <f t="shared" si="42"/>
        <v>44.559999999999988</v>
      </c>
      <c r="Y106" s="5">
        <f t="shared" si="43"/>
        <v>44.689999999999991</v>
      </c>
      <c r="Z106" s="5">
        <f t="shared" si="17"/>
        <v>45.109999999999992</v>
      </c>
      <c r="AA106" s="5">
        <f t="shared" si="18"/>
        <v>45.089999999999989</v>
      </c>
      <c r="AB106" s="5">
        <f t="shared" si="45"/>
        <v>44.29999999999999</v>
      </c>
      <c r="AD106" s="9">
        <v>0.79</v>
      </c>
      <c r="AE106" s="9">
        <v>0.02</v>
      </c>
      <c r="AF106" s="9">
        <v>0.42</v>
      </c>
      <c r="AG106" s="9">
        <v>0.13</v>
      </c>
      <c r="AH106" s="9">
        <v>1.72</v>
      </c>
      <c r="AI106" s="9">
        <v>0.36</v>
      </c>
      <c r="AJ106" s="9">
        <v>0.23</v>
      </c>
      <c r="AK106" s="9">
        <v>0.1</v>
      </c>
      <c r="AL106" s="9">
        <v>0.14000000000000001</v>
      </c>
      <c r="AM106" s="9">
        <v>0.22</v>
      </c>
      <c r="AN106" s="9">
        <v>1.35</v>
      </c>
      <c r="AO106" s="9">
        <v>0.46</v>
      </c>
      <c r="AP106" s="9">
        <v>0.19</v>
      </c>
      <c r="AQ106" s="9">
        <v>0.41</v>
      </c>
      <c r="AR106" s="9">
        <v>0.37</v>
      </c>
      <c r="AS106" s="9">
        <v>0.11</v>
      </c>
      <c r="AT106" s="9">
        <v>1.67</v>
      </c>
      <c r="AU106" s="9">
        <v>1.49</v>
      </c>
      <c r="AV106" s="9">
        <v>2.5</v>
      </c>
      <c r="AW106" s="9">
        <v>2.2599999999999998</v>
      </c>
      <c r="AX106" s="9">
        <v>1.61</v>
      </c>
      <c r="AY106" s="9">
        <v>2.96</v>
      </c>
    </row>
    <row r="107" spans="1:51" ht="30" customHeight="1" x14ac:dyDescent="0.3">
      <c r="A107" s="3" t="s">
        <v>17</v>
      </c>
      <c r="B107" s="3" t="s">
        <v>14</v>
      </c>
      <c r="C107" s="4" t="s">
        <v>7</v>
      </c>
      <c r="D107" s="5">
        <v>45.37</v>
      </c>
      <c r="E107" s="5">
        <f t="shared" si="24"/>
        <v>40.93</v>
      </c>
      <c r="F107" s="5">
        <f t="shared" si="25"/>
        <v>41.68</v>
      </c>
      <c r="G107" s="5">
        <f t="shared" si="16"/>
        <v>38.72</v>
      </c>
      <c r="H107" s="5">
        <f t="shared" si="26"/>
        <v>37.11</v>
      </c>
      <c r="I107" s="5">
        <f t="shared" si="27"/>
        <v>39.369999999999997</v>
      </c>
      <c r="J107" s="5">
        <f t="shared" si="28"/>
        <v>41.87</v>
      </c>
      <c r="K107" s="19">
        <f t="shared" si="29"/>
        <v>43.36</v>
      </c>
      <c r="L107" s="5">
        <f t="shared" si="30"/>
        <v>45.03</v>
      </c>
      <c r="M107" s="5">
        <f t="shared" si="31"/>
        <v>45.14</v>
      </c>
      <c r="N107" s="5">
        <f t="shared" si="32"/>
        <v>45.51</v>
      </c>
      <c r="O107" s="5">
        <f t="shared" si="33"/>
        <v>45.919999999999995</v>
      </c>
      <c r="P107" s="5">
        <f t="shared" si="34"/>
        <v>45.73</v>
      </c>
      <c r="Q107" s="5">
        <f t="shared" si="35"/>
        <v>45.269999999999996</v>
      </c>
      <c r="R107" s="5">
        <f t="shared" si="36"/>
        <v>43.919999999999995</v>
      </c>
      <c r="S107" s="5">
        <f t="shared" si="37"/>
        <v>43.699999999999996</v>
      </c>
      <c r="T107" s="5">
        <f t="shared" si="38"/>
        <v>43.559999999999995</v>
      </c>
      <c r="U107" s="5">
        <f t="shared" si="39"/>
        <v>43.459999999999994</v>
      </c>
      <c r="V107" s="5">
        <f t="shared" si="40"/>
        <v>43.689999999999991</v>
      </c>
      <c r="W107" s="5">
        <f t="shared" si="41"/>
        <v>44.04999999999999</v>
      </c>
      <c r="X107" s="5">
        <f t="shared" si="42"/>
        <v>45.769999999999989</v>
      </c>
      <c r="Y107" s="5">
        <f t="shared" si="43"/>
        <v>45.899999999999991</v>
      </c>
      <c r="Z107" s="5">
        <f t="shared" si="17"/>
        <v>46.319999999999993</v>
      </c>
      <c r="AA107" s="5">
        <f t="shared" si="18"/>
        <v>46.29999999999999</v>
      </c>
      <c r="AB107" s="5">
        <f t="shared" ref="AB107:AB108" si="46">AA107-AD107</f>
        <v>45.519999999999989</v>
      </c>
      <c r="AD107" s="9">
        <v>0.78</v>
      </c>
      <c r="AE107" s="9">
        <v>0.02</v>
      </c>
      <c r="AF107" s="9">
        <v>0.42</v>
      </c>
      <c r="AG107" s="9">
        <v>0.13</v>
      </c>
      <c r="AH107" s="9">
        <v>1.72</v>
      </c>
      <c r="AI107" s="9">
        <v>0.36</v>
      </c>
      <c r="AJ107" s="9">
        <v>0.23</v>
      </c>
      <c r="AK107" s="9">
        <v>0.1</v>
      </c>
      <c r="AL107" s="9">
        <v>0.14000000000000001</v>
      </c>
      <c r="AM107" s="9">
        <v>0.22</v>
      </c>
      <c r="AN107" s="9">
        <v>1.35</v>
      </c>
      <c r="AO107" s="9">
        <v>0.46</v>
      </c>
      <c r="AP107" s="9">
        <v>0.19</v>
      </c>
      <c r="AQ107" s="9">
        <v>0.41</v>
      </c>
      <c r="AR107" s="9">
        <v>0.37</v>
      </c>
      <c r="AS107" s="9">
        <v>0.11</v>
      </c>
      <c r="AT107" s="9">
        <v>1.67</v>
      </c>
      <c r="AU107" s="9">
        <v>1.49</v>
      </c>
      <c r="AV107" s="9">
        <v>2.5</v>
      </c>
      <c r="AW107" s="9">
        <v>2.2599999999999998</v>
      </c>
      <c r="AX107" s="9">
        <v>1.61</v>
      </c>
      <c r="AY107" s="9">
        <v>2.96</v>
      </c>
    </row>
    <row r="108" spans="1:51" ht="30" customHeight="1" x14ac:dyDescent="0.3">
      <c r="A108" s="3" t="s">
        <v>17</v>
      </c>
      <c r="B108" s="3" t="s">
        <v>15</v>
      </c>
      <c r="C108" s="4" t="s">
        <v>7</v>
      </c>
      <c r="D108" s="5">
        <v>45.24</v>
      </c>
      <c r="E108" s="5">
        <f t="shared" si="24"/>
        <v>40.800000000000004</v>
      </c>
      <c r="F108" s="5">
        <f t="shared" si="25"/>
        <v>41.550000000000004</v>
      </c>
      <c r="G108" s="5">
        <f t="shared" si="16"/>
        <v>38.590000000000003</v>
      </c>
      <c r="H108" s="5">
        <f t="shared" si="26"/>
        <v>36.980000000000004</v>
      </c>
      <c r="I108" s="5">
        <f t="shared" si="27"/>
        <v>39.24</v>
      </c>
      <c r="J108" s="5">
        <f t="shared" si="28"/>
        <v>41.74</v>
      </c>
      <c r="K108" s="19">
        <f t="shared" si="29"/>
        <v>43.230000000000004</v>
      </c>
      <c r="L108" s="5">
        <f t="shared" si="30"/>
        <v>43.230000000000004</v>
      </c>
      <c r="M108" s="5">
        <f t="shared" si="31"/>
        <v>43.34</v>
      </c>
      <c r="N108" s="5">
        <f t="shared" si="32"/>
        <v>43.71</v>
      </c>
      <c r="O108" s="5">
        <f t="shared" si="33"/>
        <v>44.12</v>
      </c>
      <c r="P108" s="5">
        <f t="shared" si="34"/>
        <v>43.93</v>
      </c>
      <c r="Q108" s="5">
        <f t="shared" si="35"/>
        <v>43.47</v>
      </c>
      <c r="R108" s="5">
        <f t="shared" si="36"/>
        <v>42.12</v>
      </c>
      <c r="S108" s="5">
        <f t="shared" si="37"/>
        <v>41.9</v>
      </c>
      <c r="T108" s="5">
        <f t="shared" si="38"/>
        <v>41.76</v>
      </c>
      <c r="U108" s="5">
        <f t="shared" si="39"/>
        <v>41.66</v>
      </c>
      <c r="V108" s="5">
        <f t="shared" si="40"/>
        <v>41.889999999999993</v>
      </c>
      <c r="W108" s="5">
        <f t="shared" si="41"/>
        <v>42.249999999999993</v>
      </c>
      <c r="X108" s="5">
        <f t="shared" si="42"/>
        <v>43.969999999999992</v>
      </c>
      <c r="Y108" s="5">
        <f t="shared" si="43"/>
        <v>44.099999999999994</v>
      </c>
      <c r="Z108" s="5">
        <f t="shared" si="17"/>
        <v>44.519999999999996</v>
      </c>
      <c r="AA108" s="5">
        <f t="shared" si="18"/>
        <v>44.499999999999993</v>
      </c>
      <c r="AB108" s="5">
        <f t="shared" si="46"/>
        <v>43.719999999999992</v>
      </c>
      <c r="AD108" s="9">
        <v>0.78</v>
      </c>
      <c r="AE108" s="9">
        <v>0.02</v>
      </c>
      <c r="AF108" s="9">
        <v>0.42</v>
      </c>
      <c r="AG108" s="9">
        <v>0.13</v>
      </c>
      <c r="AH108" s="9">
        <v>1.72</v>
      </c>
      <c r="AI108" s="9">
        <v>0.36</v>
      </c>
      <c r="AJ108" s="9">
        <v>0.23</v>
      </c>
      <c r="AK108" s="9">
        <v>0.1</v>
      </c>
      <c r="AL108" s="9">
        <v>0.14000000000000001</v>
      </c>
      <c r="AM108" s="9">
        <v>0.22</v>
      </c>
      <c r="AN108" s="9">
        <v>1.35</v>
      </c>
      <c r="AO108" s="9">
        <v>0.46</v>
      </c>
      <c r="AP108" s="9">
        <v>0.19</v>
      </c>
      <c r="AQ108" s="9">
        <v>0.41</v>
      </c>
      <c r="AR108" s="9">
        <v>0.37</v>
      </c>
      <c r="AS108" s="9">
        <v>0.11</v>
      </c>
      <c r="AT108" s="9">
        <v>1.67</v>
      </c>
      <c r="AU108" s="9">
        <v>1.49</v>
      </c>
      <c r="AV108" s="9">
        <v>2.5</v>
      </c>
      <c r="AW108" s="9">
        <v>2.2599999999999998</v>
      </c>
      <c r="AX108" s="9">
        <v>1.61</v>
      </c>
      <c r="AY108" s="9">
        <v>2.96</v>
      </c>
    </row>
    <row r="109" spans="1:51" ht="30" customHeight="1" x14ac:dyDescent="0.3"/>
  </sheetData>
  <sheetProtection algorithmName="SHA-512" hashValue="96SXlziqfFqvLr5bID7ZMW1fV77pmmM3aRSlMrbqJw7gZsY1X7Aao9qxTx+SdBGrj2l1xgZVLRu01nJ2bUNoqA==" saltValue="X5X0nDEJ4KS2Qho8WVHNCw==" spinCount="100000" sheet="1" selectLockedCells="1" autoFilter="0" selectUnlockedCells="1"/>
  <autoFilter ref="A9:AB108" xr:uid="{426A8756-E478-4879-9C12-AC4132E70932}"/>
  <mergeCells count="9">
    <mergeCell ref="A8:AB8"/>
    <mergeCell ref="AO8:BB8"/>
    <mergeCell ref="A1:AB1"/>
    <mergeCell ref="A2:AB2"/>
    <mergeCell ref="A3:AB3"/>
    <mergeCell ref="A4:AB4"/>
    <mergeCell ref="A5:AB5"/>
    <mergeCell ref="A6:AB6"/>
    <mergeCell ref="A7:AB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7140-FD0B-445F-98F9-E7D416F06449}">
  <dimension ref="A1:AZ1195"/>
  <sheetViews>
    <sheetView topLeftCell="Z5" workbookViewId="0">
      <selection activeCell="AD6" sqref="AD1:AZ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.7265625" style="1" customWidth="1"/>
    <col min="6" max="8" width="12.7265625" style="1" customWidth="1"/>
    <col min="9" max="22" width="18.08984375" style="1" customWidth="1"/>
    <col min="23" max="23" width="18.08984375" style="29" customWidth="1"/>
    <col min="24" max="28" width="18.08984375" style="1" customWidth="1"/>
    <col min="29" max="29" width="18.08984375" style="21" customWidth="1"/>
    <col min="30" max="30" width="13.81640625" style="21" hidden="1" customWidth="1"/>
    <col min="31" max="31" width="15.08984375" style="21" hidden="1" customWidth="1"/>
    <col min="32" max="40" width="18.08984375" style="21" hidden="1" customWidth="1"/>
    <col min="41" max="41" width="14.26953125" style="1" hidden="1" customWidth="1"/>
    <col min="42" max="42" width="11.26953125" style="1" hidden="1" customWidth="1"/>
    <col min="43" max="43" width="10.1796875" style="1" hidden="1" customWidth="1"/>
    <col min="44" max="47" width="8.7265625" style="1" hidden="1" customWidth="1"/>
    <col min="48" max="48" width="10.81640625" style="1" hidden="1" customWidth="1"/>
    <col min="49" max="49" width="10.453125" style="1" hidden="1" customWidth="1"/>
    <col min="50" max="50" width="9.81640625" style="1" hidden="1" customWidth="1"/>
    <col min="51" max="51" width="10.26953125" style="1" hidden="1" customWidth="1"/>
    <col min="52" max="52" width="9.54296875" style="1" hidden="1" customWidth="1"/>
    <col min="53" max="53" width="8.7265625" style="1" customWidth="1"/>
    <col min="54" max="16384" width="8.7265625" style="1"/>
  </cols>
  <sheetData>
    <row r="1" spans="1:51" ht="87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  <c r="AC1" s="48"/>
      <c r="AD1" s="22"/>
      <c r="AE1" s="22"/>
      <c r="AF1" s="22"/>
      <c r="AG1" s="22"/>
      <c r="AH1" s="22"/>
      <c r="AI1" s="22"/>
      <c r="AJ1" s="22"/>
      <c r="AK1" s="22"/>
      <c r="AL1" s="48"/>
      <c r="AM1" s="48"/>
      <c r="AN1" s="48"/>
    </row>
    <row r="2" spans="1:51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  <c r="AC2" s="48"/>
      <c r="AD2" s="22"/>
      <c r="AE2" s="22"/>
      <c r="AF2" s="22"/>
      <c r="AG2" s="22"/>
      <c r="AH2" s="22"/>
      <c r="AI2" s="22"/>
      <c r="AJ2" s="22"/>
      <c r="AK2" s="22"/>
      <c r="AL2" s="48"/>
      <c r="AM2" s="48"/>
      <c r="AN2" s="48"/>
    </row>
    <row r="3" spans="1:51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48"/>
      <c r="AD3" s="22"/>
      <c r="AE3" s="22"/>
      <c r="AF3" s="22"/>
      <c r="AG3" s="22"/>
      <c r="AH3" s="22"/>
      <c r="AI3" s="22"/>
      <c r="AJ3" s="22"/>
      <c r="AK3" s="22"/>
      <c r="AL3" s="48"/>
      <c r="AM3" s="48"/>
      <c r="AN3" s="48"/>
    </row>
    <row r="4" spans="1:51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  <c r="AC4" s="48"/>
      <c r="AD4" s="22"/>
      <c r="AE4" s="22"/>
      <c r="AF4" s="22"/>
      <c r="AG4" s="22"/>
      <c r="AH4" s="22"/>
      <c r="AI4" s="22"/>
      <c r="AJ4" s="22"/>
      <c r="AK4" s="22"/>
      <c r="AL4" s="48"/>
      <c r="AM4" s="48"/>
      <c r="AN4" s="48"/>
    </row>
    <row r="5" spans="1:51" ht="46.5" customHeight="1" x14ac:dyDescent="0.3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8"/>
      <c r="AD5" s="22"/>
      <c r="AE5" s="22"/>
      <c r="AF5" s="22"/>
      <c r="AG5" s="22"/>
      <c r="AH5" s="22"/>
      <c r="AI5" s="22"/>
      <c r="AJ5" s="22"/>
      <c r="AK5" s="22"/>
      <c r="AL5" s="48"/>
      <c r="AM5" s="48"/>
      <c r="AN5" s="48"/>
    </row>
    <row r="6" spans="1:51" ht="46.5" customHeight="1" x14ac:dyDescent="0.3">
      <c r="A6" s="44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  <c r="AC6" s="48"/>
      <c r="AD6" s="22"/>
      <c r="AE6" s="22"/>
      <c r="AF6" s="22"/>
      <c r="AG6" s="22"/>
      <c r="AH6" s="22"/>
      <c r="AI6" s="22"/>
      <c r="AJ6" s="22"/>
      <c r="AK6" s="22"/>
      <c r="AL6" s="48"/>
      <c r="AM6" s="48"/>
      <c r="AN6" s="48"/>
    </row>
    <row r="7" spans="1:51" ht="46.5" customHeight="1" x14ac:dyDescent="0.3">
      <c r="A7" s="44" t="s">
        <v>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48"/>
      <c r="AD7" s="22"/>
      <c r="AE7" s="22"/>
      <c r="AF7" s="22"/>
      <c r="AG7" s="22"/>
      <c r="AH7" s="22"/>
      <c r="AI7" s="22"/>
      <c r="AJ7" s="22"/>
      <c r="AK7" s="22"/>
      <c r="AL7" s="48"/>
      <c r="AM7" s="48"/>
      <c r="AN7" s="48"/>
    </row>
    <row r="8" spans="1:51" ht="46.5" customHeight="1" x14ac:dyDescent="0.3">
      <c r="A8" s="31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C8" s="48"/>
      <c r="AD8" s="22"/>
      <c r="AE8" s="22"/>
      <c r="AF8" s="22"/>
      <c r="AG8" s="22"/>
      <c r="AH8" s="22"/>
      <c r="AI8" s="22"/>
      <c r="AJ8" s="22"/>
      <c r="AK8" s="22"/>
      <c r="AL8" s="48"/>
      <c r="AM8" s="49"/>
      <c r="AN8" s="49"/>
      <c r="AY8" s="1" t="s">
        <v>23</v>
      </c>
    </row>
    <row r="9" spans="1:51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43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8" t="s">
        <v>60</v>
      </c>
      <c r="W9" s="28" t="s">
        <v>62</v>
      </c>
      <c r="X9" s="2" t="s">
        <v>65</v>
      </c>
      <c r="Y9" s="2" t="s">
        <v>70</v>
      </c>
      <c r="Z9" s="2" t="s">
        <v>73</v>
      </c>
      <c r="AA9" s="2" t="s">
        <v>78</v>
      </c>
      <c r="AB9" s="2" t="s">
        <v>85</v>
      </c>
      <c r="AC9" s="48"/>
      <c r="AD9" s="11">
        <v>45749</v>
      </c>
      <c r="AE9" s="11">
        <v>45721</v>
      </c>
      <c r="AF9" s="11">
        <v>45689</v>
      </c>
      <c r="AG9" s="11">
        <v>45658</v>
      </c>
      <c r="AH9" s="11">
        <v>45630</v>
      </c>
      <c r="AI9" s="11">
        <v>45597</v>
      </c>
      <c r="AJ9" s="11">
        <v>45567</v>
      </c>
      <c r="AK9" s="11">
        <v>45539</v>
      </c>
      <c r="AL9" s="11">
        <v>45508</v>
      </c>
      <c r="AM9" s="11">
        <v>45477</v>
      </c>
      <c r="AN9" s="11">
        <v>45448</v>
      </c>
      <c r="AO9" s="11">
        <v>45413</v>
      </c>
      <c r="AP9" s="11">
        <v>45385</v>
      </c>
      <c r="AQ9" s="11">
        <v>45357</v>
      </c>
      <c r="AR9" s="11">
        <v>45329</v>
      </c>
      <c r="AS9" s="11">
        <v>45294</v>
      </c>
      <c r="AT9" s="11">
        <v>45261</v>
      </c>
      <c r="AU9" s="11">
        <v>45231</v>
      </c>
      <c r="AV9" s="11">
        <v>45203</v>
      </c>
      <c r="AW9" s="11">
        <v>45175</v>
      </c>
      <c r="AX9" s="11">
        <v>45140</v>
      </c>
      <c r="AY9" s="11">
        <v>45108</v>
      </c>
    </row>
    <row r="10" spans="1:51" ht="30" customHeight="1" x14ac:dyDescent="0.3">
      <c r="A10" s="3" t="s">
        <v>5</v>
      </c>
      <c r="B10" s="3" t="s">
        <v>6</v>
      </c>
      <c r="C10" s="4" t="s">
        <v>7</v>
      </c>
      <c r="D10" s="5">
        <v>106.03</v>
      </c>
      <c r="E10" s="5">
        <f>D10-4.44</f>
        <v>101.59</v>
      </c>
      <c r="F10" s="5">
        <f>E10+0.75</f>
        <v>102.34</v>
      </c>
      <c r="G10" s="5">
        <f t="shared" ref="G10:G41" si="0">F10-AY10</f>
        <v>99.38000000000001</v>
      </c>
      <c r="H10" s="5">
        <f>G10-AX10</f>
        <v>97.77000000000001</v>
      </c>
      <c r="I10" s="5">
        <f>H10+AW10</f>
        <v>100.03000000000002</v>
      </c>
      <c r="J10" s="5">
        <f>I10+AV10</f>
        <v>102.53000000000002</v>
      </c>
      <c r="K10" s="5">
        <f>J10+AU10</f>
        <v>104.02000000000001</v>
      </c>
      <c r="L10" s="5">
        <f>K10+AT10</f>
        <v>105.69000000000001</v>
      </c>
      <c r="M10" s="5">
        <f>L10+AS10</f>
        <v>105.80000000000001</v>
      </c>
      <c r="N10" s="5">
        <f>M10+AR10</f>
        <v>106.17000000000002</v>
      </c>
      <c r="O10" s="5">
        <f>N10+AQ10</f>
        <v>106.58000000000001</v>
      </c>
      <c r="P10" s="5">
        <f>O10-AP10</f>
        <v>106.39000000000001</v>
      </c>
      <c r="Q10" s="5">
        <f>P10-AO10</f>
        <v>105.93000000000002</v>
      </c>
      <c r="R10" s="5">
        <f>Q10-AN10</f>
        <v>104.58000000000003</v>
      </c>
      <c r="S10" s="5">
        <f>R10-AM10</f>
        <v>104.36000000000003</v>
      </c>
      <c r="T10" s="5">
        <f>S10-AL10</f>
        <v>104.22000000000003</v>
      </c>
      <c r="U10" s="5">
        <f>T10-AK10</f>
        <v>104.12000000000003</v>
      </c>
      <c r="V10" s="19">
        <f>U10+AJ10</f>
        <v>104.35000000000004</v>
      </c>
      <c r="W10" s="19">
        <f>V10+AI10</f>
        <v>104.71000000000004</v>
      </c>
      <c r="X10" s="5">
        <f>W10+AH10</f>
        <v>106.43000000000004</v>
      </c>
      <c r="Y10" s="5">
        <f>X10+AG10</f>
        <v>106.56000000000003</v>
      </c>
      <c r="Z10" s="5">
        <f>Y10+AF10</f>
        <v>106.98000000000003</v>
      </c>
      <c r="AA10" s="5">
        <f>Z10-AE10</f>
        <v>106.96000000000004</v>
      </c>
      <c r="AB10" s="5">
        <f>AA10-AD10</f>
        <v>106.18000000000004</v>
      </c>
      <c r="AC10" s="48"/>
      <c r="AD10" s="9">
        <v>0.78</v>
      </c>
      <c r="AE10" s="9">
        <v>0.02</v>
      </c>
      <c r="AF10" s="9">
        <v>0.42</v>
      </c>
      <c r="AG10" s="9">
        <v>0.13</v>
      </c>
      <c r="AH10" s="9">
        <v>1.72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9">
        <v>2.2599999999999998</v>
      </c>
      <c r="AX10" s="9">
        <v>1.61</v>
      </c>
      <c r="AY10" s="9">
        <v>2.96</v>
      </c>
    </row>
    <row r="11" spans="1:51" ht="30" customHeight="1" x14ac:dyDescent="0.3">
      <c r="A11" s="3"/>
      <c r="B11" s="3"/>
      <c r="C11" s="4">
        <v>9</v>
      </c>
      <c r="D11" s="5">
        <f>D10*C11</f>
        <v>954.27</v>
      </c>
      <c r="E11" s="5">
        <f>E10*C11</f>
        <v>914.31000000000006</v>
      </c>
      <c r="F11" s="5">
        <f>C11*$F$10</f>
        <v>921.06000000000006</v>
      </c>
      <c r="G11" s="5">
        <f t="shared" si="0"/>
        <v>918.1</v>
      </c>
      <c r="H11" s="5">
        <f>C11*H10</f>
        <v>879.93000000000006</v>
      </c>
      <c r="I11" s="5">
        <f>C11*I10</f>
        <v>900.2700000000001</v>
      </c>
      <c r="J11" s="5">
        <f>C11*J10</f>
        <v>922.7700000000001</v>
      </c>
      <c r="K11" s="5">
        <f>C11*K10</f>
        <v>936.18000000000006</v>
      </c>
      <c r="L11" s="5">
        <f>C11*L10</f>
        <v>951.21000000000015</v>
      </c>
      <c r="M11" s="5">
        <f>C11*M10</f>
        <v>952.2</v>
      </c>
      <c r="N11" s="5">
        <f>C11*N10</f>
        <v>955.5300000000002</v>
      </c>
      <c r="O11" s="5">
        <f>C11*O10</f>
        <v>959.22000000000014</v>
      </c>
      <c r="P11" s="5">
        <f>C11*P10</f>
        <v>957.5100000000001</v>
      </c>
      <c r="Q11" s="5">
        <f>C11*Q10</f>
        <v>953.37000000000023</v>
      </c>
      <c r="R11" s="5">
        <f>C11*R10</f>
        <v>941.22000000000025</v>
      </c>
      <c r="S11" s="5">
        <f>C11*S10</f>
        <v>939.24000000000024</v>
      </c>
      <c r="T11" s="5">
        <f>C11*T10</f>
        <v>937.98000000000025</v>
      </c>
      <c r="U11" s="5">
        <f>C11*U10</f>
        <v>937.08000000000027</v>
      </c>
      <c r="V11" s="19">
        <f>C11*V10</f>
        <v>939.15000000000032</v>
      </c>
      <c r="W11" s="19">
        <f>C11*W10</f>
        <v>942.39000000000033</v>
      </c>
      <c r="X11" s="5">
        <f>C11*X10</f>
        <v>957.87000000000035</v>
      </c>
      <c r="Y11" s="5">
        <f>C11*Y10</f>
        <v>959.0400000000003</v>
      </c>
      <c r="Z11" s="5">
        <f>C11*Z10</f>
        <v>962.82000000000028</v>
      </c>
      <c r="AA11" s="5">
        <f>C11*AA10</f>
        <v>962.64000000000033</v>
      </c>
      <c r="AB11" s="5">
        <f>C11*AB10</f>
        <v>955.62000000000035</v>
      </c>
      <c r="AC11" s="48"/>
      <c r="AD11" s="9">
        <v>0.78</v>
      </c>
      <c r="AE11" s="9">
        <v>0.02</v>
      </c>
      <c r="AF11" s="9">
        <v>0.42</v>
      </c>
      <c r="AG11" s="9">
        <v>0.13</v>
      </c>
      <c r="AH11" s="9">
        <v>1.72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9">
        <v>2.2599999999999998</v>
      </c>
      <c r="AX11" s="9">
        <v>1.61</v>
      </c>
      <c r="AY11" s="9">
        <v>2.96</v>
      </c>
    </row>
    <row r="12" spans="1:51" ht="30" customHeight="1" x14ac:dyDescent="0.3">
      <c r="A12" s="3"/>
      <c r="B12" s="3"/>
      <c r="C12" s="4">
        <v>14</v>
      </c>
      <c r="D12" s="5">
        <f>D10*C12</f>
        <v>1484.42</v>
      </c>
      <c r="E12" s="5">
        <f>E10*C12</f>
        <v>1422.26</v>
      </c>
      <c r="F12" s="5">
        <f t="shared" ref="F12:F14" si="1">C12*$F$10</f>
        <v>1432.76</v>
      </c>
      <c r="G12" s="5">
        <f t="shared" si="0"/>
        <v>1429.8</v>
      </c>
      <c r="H12" s="5">
        <f>C12*H10</f>
        <v>1368.7800000000002</v>
      </c>
      <c r="I12" s="5">
        <f>C12*I10</f>
        <v>1400.4200000000003</v>
      </c>
      <c r="J12" s="5">
        <f>C12*J10</f>
        <v>1435.4200000000003</v>
      </c>
      <c r="K12" s="5">
        <f>C12*K10</f>
        <v>1456.2800000000002</v>
      </c>
      <c r="L12" s="5">
        <f>C12*L10</f>
        <v>1479.66</v>
      </c>
      <c r="M12" s="5">
        <f>C12*M10</f>
        <v>1481.2000000000003</v>
      </c>
      <c r="N12" s="5">
        <f>C12*N10</f>
        <v>1486.38</v>
      </c>
      <c r="O12" s="5">
        <f>C12*O10</f>
        <v>1492.1200000000001</v>
      </c>
      <c r="P12" s="5">
        <f>C12*P10</f>
        <v>1489.4600000000003</v>
      </c>
      <c r="Q12" s="5">
        <f>C12*Q10</f>
        <v>1483.0200000000002</v>
      </c>
      <c r="R12" s="5">
        <f>C12*R10</f>
        <v>1464.1200000000003</v>
      </c>
      <c r="S12" s="5">
        <f>C12*S10</f>
        <v>1461.0400000000004</v>
      </c>
      <c r="T12" s="5">
        <f>C12*T10</f>
        <v>1459.0800000000004</v>
      </c>
      <c r="U12" s="5">
        <f>C12*U10</f>
        <v>1457.6800000000005</v>
      </c>
      <c r="V12" s="19">
        <f>C12*V10</f>
        <v>1460.9000000000005</v>
      </c>
      <c r="W12" s="19">
        <f>C12*W10</f>
        <v>1465.9400000000005</v>
      </c>
      <c r="X12" s="5">
        <f>C12*X10</f>
        <v>1490.0200000000004</v>
      </c>
      <c r="Y12" s="5">
        <f>C12*Y10</f>
        <v>1491.8400000000004</v>
      </c>
      <c r="Z12" s="5">
        <f>C12*Z10</f>
        <v>1497.7200000000005</v>
      </c>
      <c r="AA12" s="5">
        <f>C12*AA10</f>
        <v>1497.4400000000005</v>
      </c>
      <c r="AB12" s="5">
        <f>C12*AB10</f>
        <v>1486.5200000000004</v>
      </c>
      <c r="AC12" s="48"/>
      <c r="AD12" s="9">
        <v>0.78</v>
      </c>
      <c r="AE12" s="9">
        <v>0.02</v>
      </c>
      <c r="AF12" s="9">
        <v>0.42</v>
      </c>
      <c r="AG12" s="9">
        <v>0.13</v>
      </c>
      <c r="AH12" s="9">
        <v>1.72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9">
        <v>2.2599999999999998</v>
      </c>
      <c r="AX12" s="9">
        <v>1.61</v>
      </c>
      <c r="AY12" s="9">
        <v>2.96</v>
      </c>
    </row>
    <row r="13" spans="1:51" ht="30" customHeight="1" x14ac:dyDescent="0.3">
      <c r="A13" s="3"/>
      <c r="B13" s="3"/>
      <c r="C13" s="4">
        <v>19</v>
      </c>
      <c r="D13" s="5">
        <f>D10*C13</f>
        <v>2014.57</v>
      </c>
      <c r="E13" s="5">
        <f>E10*C13</f>
        <v>1930.21</v>
      </c>
      <c r="F13" s="5">
        <f t="shared" si="1"/>
        <v>1944.46</v>
      </c>
      <c r="G13" s="5">
        <f t="shared" si="0"/>
        <v>1941.5</v>
      </c>
      <c r="H13" s="5">
        <f>C13*H10</f>
        <v>1857.63</v>
      </c>
      <c r="I13" s="5">
        <f>C13*I10</f>
        <v>1900.5700000000004</v>
      </c>
      <c r="J13" s="5">
        <f>C13*J10</f>
        <v>1948.0700000000004</v>
      </c>
      <c r="K13" s="5">
        <f>C13*K10</f>
        <v>1976.38</v>
      </c>
      <c r="L13" s="5">
        <f>C13*L10</f>
        <v>2008.1100000000001</v>
      </c>
      <c r="M13" s="5">
        <f>C13*M10</f>
        <v>2010.2000000000003</v>
      </c>
      <c r="N13" s="5">
        <f>C13*N10</f>
        <v>2017.2300000000002</v>
      </c>
      <c r="O13" s="5">
        <f>C13*O10</f>
        <v>2025.0200000000002</v>
      </c>
      <c r="P13" s="5">
        <f>C13*P10</f>
        <v>2021.4100000000003</v>
      </c>
      <c r="Q13" s="5">
        <f>C13*Q10</f>
        <v>2012.6700000000003</v>
      </c>
      <c r="R13" s="5">
        <f>C13*R10</f>
        <v>1987.0200000000004</v>
      </c>
      <c r="S13" s="5">
        <f>C13*S10</f>
        <v>1982.8400000000006</v>
      </c>
      <c r="T13" s="5">
        <f>C13*T10</f>
        <v>1980.1800000000005</v>
      </c>
      <c r="U13" s="5">
        <f>C13*U10</f>
        <v>1978.2800000000007</v>
      </c>
      <c r="V13" s="19">
        <f>C13*V10</f>
        <v>1982.6500000000008</v>
      </c>
      <c r="W13" s="19">
        <f>C13*W10</f>
        <v>1989.4900000000007</v>
      </c>
      <c r="X13" s="5">
        <f>C13*X10</f>
        <v>2022.1700000000008</v>
      </c>
      <c r="Y13" s="5">
        <f>C13*Y10</f>
        <v>2024.6400000000006</v>
      </c>
      <c r="Z13" s="5">
        <f>C13*Z10</f>
        <v>2032.6200000000006</v>
      </c>
      <c r="AA13" s="5">
        <f>C13*AA10</f>
        <v>2032.2400000000007</v>
      </c>
      <c r="AB13" s="5">
        <f>C13*AB10</f>
        <v>2017.4200000000008</v>
      </c>
      <c r="AC13" s="48"/>
      <c r="AD13" s="9">
        <v>0.78</v>
      </c>
      <c r="AE13" s="9">
        <v>0.02</v>
      </c>
      <c r="AF13" s="9">
        <v>0.42</v>
      </c>
      <c r="AG13" s="9">
        <v>0.13</v>
      </c>
      <c r="AH13" s="9">
        <v>1.72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9">
        <v>2.2599999999999998</v>
      </c>
      <c r="AX13" s="9">
        <v>1.61</v>
      </c>
      <c r="AY13" s="9">
        <v>2.96</v>
      </c>
    </row>
    <row r="14" spans="1:51" ht="30" customHeight="1" x14ac:dyDescent="0.3">
      <c r="A14" s="3"/>
      <c r="B14" s="3"/>
      <c r="C14" s="4">
        <v>48</v>
      </c>
      <c r="D14" s="5">
        <f>D10*C14</f>
        <v>5089.4400000000005</v>
      </c>
      <c r="E14" s="5">
        <f>E10*C14</f>
        <v>4876.32</v>
      </c>
      <c r="F14" s="5">
        <f t="shared" si="1"/>
        <v>4912.32</v>
      </c>
      <c r="G14" s="5">
        <f t="shared" si="0"/>
        <v>4909.3599999999997</v>
      </c>
      <c r="H14" s="5">
        <f>C14*H10</f>
        <v>4692.9600000000009</v>
      </c>
      <c r="I14" s="5">
        <f>C14*I10</f>
        <v>4801.4400000000005</v>
      </c>
      <c r="J14" s="5">
        <f>C14*J10</f>
        <v>4921.4400000000005</v>
      </c>
      <c r="K14" s="5">
        <f>C14*K10</f>
        <v>4992.9600000000009</v>
      </c>
      <c r="L14" s="5">
        <f>C14*L10</f>
        <v>5073.1200000000008</v>
      </c>
      <c r="M14" s="5">
        <f>C14*M10</f>
        <v>5078.4000000000005</v>
      </c>
      <c r="N14" s="5">
        <f>C14*N10</f>
        <v>5096.1600000000008</v>
      </c>
      <c r="O14" s="5">
        <f>C14*O10</f>
        <v>5115.84</v>
      </c>
      <c r="P14" s="5">
        <f>C14*P10</f>
        <v>5106.7200000000012</v>
      </c>
      <c r="Q14" s="5">
        <f>C14*Q10</f>
        <v>5084.6400000000012</v>
      </c>
      <c r="R14" s="5">
        <f>C14*R10</f>
        <v>5019.8400000000011</v>
      </c>
      <c r="S14" s="5">
        <f>C14*S10</f>
        <v>5009.2800000000016</v>
      </c>
      <c r="T14" s="5">
        <f>C14*T10</f>
        <v>5002.5600000000013</v>
      </c>
      <c r="U14" s="5">
        <f>C14*U10</f>
        <v>4997.760000000002</v>
      </c>
      <c r="V14" s="19">
        <f>C14*V10</f>
        <v>5008.800000000002</v>
      </c>
      <c r="W14" s="19">
        <f>C14*W10</f>
        <v>5026.0800000000017</v>
      </c>
      <c r="X14" s="5">
        <f>C14*X10</f>
        <v>5108.6400000000012</v>
      </c>
      <c r="Y14" s="5">
        <f>C14*Y10</f>
        <v>5114.880000000001</v>
      </c>
      <c r="Z14" s="5">
        <f>C14*Z10</f>
        <v>5135.0400000000018</v>
      </c>
      <c r="AA14" s="5">
        <f>C14*AA10</f>
        <v>5134.0800000000017</v>
      </c>
      <c r="AB14" s="5">
        <f>C14*AB10</f>
        <v>5096.6400000000012</v>
      </c>
      <c r="AC14" s="48"/>
      <c r="AD14" s="9">
        <v>0.78</v>
      </c>
      <c r="AE14" s="9">
        <v>0.02</v>
      </c>
      <c r="AF14" s="9">
        <v>0.42</v>
      </c>
      <c r="AG14" s="9">
        <v>0.13</v>
      </c>
      <c r="AH14" s="9">
        <v>1.72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9">
        <v>2.2599999999999998</v>
      </c>
      <c r="AX14" s="9">
        <v>1.61</v>
      </c>
      <c r="AY14" s="9">
        <v>2.96</v>
      </c>
    </row>
    <row r="15" spans="1:51" ht="30" customHeight="1" x14ac:dyDescent="0.3">
      <c r="A15" s="3" t="s">
        <v>5</v>
      </c>
      <c r="B15" s="3" t="s">
        <v>8</v>
      </c>
      <c r="C15" s="4" t="s">
        <v>7</v>
      </c>
      <c r="D15" s="5">
        <v>70.989999999999995</v>
      </c>
      <c r="E15" s="5">
        <f>D15-4.44</f>
        <v>66.55</v>
      </c>
      <c r="F15" s="5">
        <f>E15+0.75</f>
        <v>67.3</v>
      </c>
      <c r="G15" s="5">
        <f t="shared" si="0"/>
        <v>64.34</v>
      </c>
      <c r="H15" s="5">
        <f>G15-AX15</f>
        <v>62.730000000000004</v>
      </c>
      <c r="I15" s="5">
        <f>H15+AW15</f>
        <v>64.990000000000009</v>
      </c>
      <c r="J15" s="5">
        <f>I15+AV15</f>
        <v>67.490000000000009</v>
      </c>
      <c r="K15" s="5">
        <f>J15+AU15</f>
        <v>68.98</v>
      </c>
      <c r="L15" s="5">
        <f>K15+AT15</f>
        <v>70.650000000000006</v>
      </c>
      <c r="M15" s="5">
        <f>L15+AS15</f>
        <v>70.760000000000005</v>
      </c>
      <c r="N15" s="5">
        <f>M15+AR15</f>
        <v>71.13000000000001</v>
      </c>
      <c r="O15" s="5">
        <f>N15+AQ15</f>
        <v>71.540000000000006</v>
      </c>
      <c r="P15" s="5">
        <f>O15-AP15</f>
        <v>71.350000000000009</v>
      </c>
      <c r="Q15" s="5">
        <f>P15-AO15</f>
        <v>70.890000000000015</v>
      </c>
      <c r="R15" s="5">
        <f t="shared" ref="R15:R70" si="2">Q15-AN15</f>
        <v>69.54000000000002</v>
      </c>
      <c r="S15" s="5">
        <f t="shared" ref="S15:S70" si="3">R15-AM15</f>
        <v>69.320000000000022</v>
      </c>
      <c r="T15" s="5">
        <f t="shared" ref="T15:T70" si="4">S15-AL15</f>
        <v>69.180000000000021</v>
      </c>
      <c r="U15" s="5">
        <f t="shared" ref="U15:U70" si="5">T15-AK15</f>
        <v>69.080000000000027</v>
      </c>
      <c r="V15" s="19">
        <f t="shared" ref="V15:V70" si="6">U15+AJ15</f>
        <v>69.310000000000031</v>
      </c>
      <c r="W15" s="19">
        <f t="shared" ref="W15:W70" si="7">V15+AI15</f>
        <v>69.67000000000003</v>
      </c>
      <c r="X15" s="5">
        <f t="shared" ref="X15:X70" si="8">W15+AH15</f>
        <v>71.390000000000029</v>
      </c>
      <c r="Y15" s="5">
        <f t="shared" ref="Y15:Y70" si="9">X15+AG15</f>
        <v>71.520000000000024</v>
      </c>
      <c r="Z15" s="5">
        <f t="shared" ref="Z15:Z70" si="10">Y15+AF15</f>
        <v>71.940000000000026</v>
      </c>
      <c r="AA15" s="5">
        <f t="shared" ref="AA15:AA70" si="11">Z15-AE15</f>
        <v>71.92000000000003</v>
      </c>
      <c r="AB15" s="5">
        <f>AA15-AD15</f>
        <v>71.130000000000024</v>
      </c>
      <c r="AC15" s="48"/>
      <c r="AD15" s="9">
        <v>0.79</v>
      </c>
      <c r="AE15" s="9">
        <v>0.02</v>
      </c>
      <c r="AF15" s="9">
        <v>0.42</v>
      </c>
      <c r="AG15" s="9">
        <v>0.13</v>
      </c>
      <c r="AH15" s="9">
        <v>1.72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9">
        <v>2.2599999999999998</v>
      </c>
      <c r="AX15" s="9">
        <v>1.61</v>
      </c>
      <c r="AY15" s="9">
        <v>2.96</v>
      </c>
    </row>
    <row r="16" spans="1:51" ht="30" customHeight="1" x14ac:dyDescent="0.3">
      <c r="A16" s="3"/>
      <c r="B16" s="3"/>
      <c r="C16" s="4">
        <v>9</v>
      </c>
      <c r="D16" s="5">
        <f>D15*C16</f>
        <v>638.91</v>
      </c>
      <c r="E16" s="5">
        <f>E15*C16</f>
        <v>598.94999999999993</v>
      </c>
      <c r="F16" s="5">
        <f>C16*$F$15</f>
        <v>605.69999999999993</v>
      </c>
      <c r="G16" s="5">
        <f t="shared" si="0"/>
        <v>602.7399999999999</v>
      </c>
      <c r="H16" s="5">
        <f>C16*H15</f>
        <v>564.57000000000005</v>
      </c>
      <c r="I16" s="5">
        <f>C16*I15</f>
        <v>584.91000000000008</v>
      </c>
      <c r="J16" s="5">
        <f>C16*J15</f>
        <v>607.41000000000008</v>
      </c>
      <c r="K16" s="5">
        <f>C16*K15</f>
        <v>620.82000000000005</v>
      </c>
      <c r="L16" s="5">
        <f>C16*L15</f>
        <v>635.85</v>
      </c>
      <c r="M16" s="5">
        <f>C16*M15</f>
        <v>636.84</v>
      </c>
      <c r="N16" s="5">
        <f>C16*N15</f>
        <v>640.17000000000007</v>
      </c>
      <c r="O16" s="5">
        <f>C16*O15</f>
        <v>643.86</v>
      </c>
      <c r="P16" s="5">
        <f>C16*P15</f>
        <v>642.15000000000009</v>
      </c>
      <c r="Q16" s="5">
        <f>C16*Q15</f>
        <v>638.0100000000001</v>
      </c>
      <c r="R16" s="5">
        <f>C16*R15</f>
        <v>625.86000000000013</v>
      </c>
      <c r="S16" s="5">
        <f>C16*S15</f>
        <v>623.88000000000022</v>
      </c>
      <c r="T16" s="5">
        <f>C16*T15</f>
        <v>622.62000000000023</v>
      </c>
      <c r="U16" s="5">
        <f>C16*U15</f>
        <v>621.72000000000025</v>
      </c>
      <c r="V16" s="19">
        <f>C16*V15</f>
        <v>623.7900000000003</v>
      </c>
      <c r="W16" s="19">
        <f>C16*W15</f>
        <v>627.03000000000031</v>
      </c>
      <c r="X16" s="5">
        <f>C16*X15</f>
        <v>642.51000000000022</v>
      </c>
      <c r="Y16" s="5">
        <f>C16*Y15</f>
        <v>643.68000000000018</v>
      </c>
      <c r="Z16" s="5">
        <f>C16*Z15</f>
        <v>647.46000000000026</v>
      </c>
      <c r="AA16" s="5">
        <f>C16*AA15</f>
        <v>647.28000000000031</v>
      </c>
      <c r="AB16" s="5">
        <f>C16*AB15</f>
        <v>640.17000000000019</v>
      </c>
      <c r="AC16" s="48"/>
      <c r="AD16" s="9">
        <v>0.79</v>
      </c>
      <c r="AE16" s="9">
        <v>0.02</v>
      </c>
      <c r="AF16" s="9">
        <v>0.42</v>
      </c>
      <c r="AG16" s="9">
        <v>0.13</v>
      </c>
      <c r="AH16" s="9">
        <v>1.72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9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993.8599999999999</v>
      </c>
      <c r="E17" s="5">
        <f>E15*C17</f>
        <v>931.69999999999993</v>
      </c>
      <c r="F17" s="5">
        <f t="shared" ref="F17:F19" si="12">C17*$F$15</f>
        <v>942.19999999999993</v>
      </c>
      <c r="G17" s="5">
        <f t="shared" si="0"/>
        <v>939.2399999999999</v>
      </c>
      <c r="H17" s="5">
        <f>C17*H15</f>
        <v>878.22</v>
      </c>
      <c r="I17" s="5">
        <f>C17*I15</f>
        <v>909.86000000000013</v>
      </c>
      <c r="J17" s="5">
        <f>C17*J15</f>
        <v>944.86000000000013</v>
      </c>
      <c r="K17" s="5">
        <f>C17*K15</f>
        <v>965.72</v>
      </c>
      <c r="L17" s="5">
        <f>C17*L15</f>
        <v>989.10000000000014</v>
      </c>
      <c r="M17" s="5">
        <f>C17*M15</f>
        <v>990.6400000000001</v>
      </c>
      <c r="N17" s="5">
        <f>C17*N15</f>
        <v>995.82000000000016</v>
      </c>
      <c r="O17" s="5">
        <f>C17*O15</f>
        <v>1001.5600000000001</v>
      </c>
      <c r="P17" s="5">
        <f>C17*P15</f>
        <v>998.90000000000009</v>
      </c>
      <c r="Q17" s="5">
        <f>C17*Q15</f>
        <v>992.46000000000026</v>
      </c>
      <c r="R17" s="5">
        <f>C17*R15</f>
        <v>973.56000000000029</v>
      </c>
      <c r="S17" s="5">
        <f>C17*S15</f>
        <v>970.48000000000025</v>
      </c>
      <c r="T17" s="5">
        <f>C17*T15</f>
        <v>968.52000000000032</v>
      </c>
      <c r="U17" s="5">
        <f>C17*U15</f>
        <v>967.12000000000035</v>
      </c>
      <c r="V17" s="19">
        <f>C17*V15</f>
        <v>970.34000000000037</v>
      </c>
      <c r="W17" s="19">
        <f>C17*W15</f>
        <v>975.38000000000045</v>
      </c>
      <c r="X17" s="5">
        <f>C17*X15</f>
        <v>999.46000000000038</v>
      </c>
      <c r="Y17" s="5">
        <f>C17*Y15</f>
        <v>1001.2800000000003</v>
      </c>
      <c r="Z17" s="5">
        <f>C17*Z15</f>
        <v>1007.1600000000003</v>
      </c>
      <c r="AA17" s="5">
        <f>C17*AA15</f>
        <v>1006.8800000000005</v>
      </c>
      <c r="AB17" s="5">
        <f>C17*AB15</f>
        <v>995.82000000000039</v>
      </c>
      <c r="AC17" s="48"/>
      <c r="AD17" s="9">
        <v>0.79</v>
      </c>
      <c r="AE17" s="9">
        <v>0.02</v>
      </c>
      <c r="AF17" s="9">
        <v>0.42</v>
      </c>
      <c r="AG17" s="9">
        <v>0.13</v>
      </c>
      <c r="AH17" s="9">
        <v>1.72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9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1348.81</v>
      </c>
      <c r="E18" s="5">
        <f>E15*C18</f>
        <v>1264.45</v>
      </c>
      <c r="F18" s="5">
        <f t="shared" si="12"/>
        <v>1278.7</v>
      </c>
      <c r="G18" s="5">
        <f t="shared" si="0"/>
        <v>1275.74</v>
      </c>
      <c r="H18" s="5">
        <f>C17*H15</f>
        <v>878.22</v>
      </c>
      <c r="I18" s="5">
        <f>C18*I15</f>
        <v>1234.8100000000002</v>
      </c>
      <c r="J18" s="5">
        <f>C18*J15</f>
        <v>1282.3100000000002</v>
      </c>
      <c r="K18" s="5">
        <f>C18*K15</f>
        <v>1310.6200000000001</v>
      </c>
      <c r="L18" s="5">
        <f>C18*L15</f>
        <v>1342.3500000000001</v>
      </c>
      <c r="M18" s="5">
        <f>C18*M15</f>
        <v>1344.44</v>
      </c>
      <c r="N18" s="5">
        <f>C18*N15</f>
        <v>1351.4700000000003</v>
      </c>
      <c r="O18" s="5">
        <f>C18*O15</f>
        <v>1359.2600000000002</v>
      </c>
      <c r="P18" s="5">
        <f>C18*P15</f>
        <v>1355.65</v>
      </c>
      <c r="Q18" s="5">
        <f>C18*Q15</f>
        <v>1346.9100000000003</v>
      </c>
      <c r="R18" s="5">
        <f>C18*R15</f>
        <v>1321.2600000000004</v>
      </c>
      <c r="S18" s="5">
        <f>C18*S15</f>
        <v>1317.0800000000004</v>
      </c>
      <c r="T18" s="5">
        <f>C18*T15</f>
        <v>1314.4200000000003</v>
      </c>
      <c r="U18" s="5">
        <f>C18*U15</f>
        <v>1312.5200000000004</v>
      </c>
      <c r="V18" s="19">
        <f>C18*V15</f>
        <v>1316.8900000000006</v>
      </c>
      <c r="W18" s="19">
        <f>C18*W15</f>
        <v>1323.7300000000005</v>
      </c>
      <c r="X18" s="5">
        <f>C18*X15</f>
        <v>1356.4100000000005</v>
      </c>
      <c r="Y18" s="5">
        <f>C18*Y15</f>
        <v>1358.8800000000006</v>
      </c>
      <c r="Z18" s="5">
        <f>C18*Z15</f>
        <v>1366.8600000000006</v>
      </c>
      <c r="AA18" s="5">
        <f>C18*AA15</f>
        <v>1366.4800000000005</v>
      </c>
      <c r="AB18" s="5">
        <f>C18*AB15</f>
        <v>1351.4700000000005</v>
      </c>
      <c r="AC18" s="48"/>
      <c r="AD18" s="9">
        <v>0.79</v>
      </c>
      <c r="AE18" s="9">
        <v>0.02</v>
      </c>
      <c r="AF18" s="9">
        <v>0.42</v>
      </c>
      <c r="AG18" s="9">
        <v>0.13</v>
      </c>
      <c r="AH18" s="9">
        <v>1.72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9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3407.5199999999995</v>
      </c>
      <c r="E19" s="5">
        <f>E15*C19</f>
        <v>3194.3999999999996</v>
      </c>
      <c r="F19" s="5">
        <f t="shared" si="12"/>
        <v>3230.3999999999996</v>
      </c>
      <c r="G19" s="5">
        <f t="shared" si="0"/>
        <v>3227.4399999999996</v>
      </c>
      <c r="H19" s="5">
        <f>C19*H15</f>
        <v>3011.04</v>
      </c>
      <c r="I19" s="5">
        <f>C19*I15</f>
        <v>3119.5200000000004</v>
      </c>
      <c r="J19" s="5">
        <f>C19*J15</f>
        <v>3239.5200000000004</v>
      </c>
      <c r="K19" s="5">
        <f>C19*K15</f>
        <v>3311.04</v>
      </c>
      <c r="L19" s="5">
        <f>C19*L15</f>
        <v>3391.2000000000003</v>
      </c>
      <c r="M19" s="5">
        <f>C19*M15</f>
        <v>3396.4800000000005</v>
      </c>
      <c r="N19" s="5">
        <f>C19*N15</f>
        <v>3414.2400000000007</v>
      </c>
      <c r="O19" s="5">
        <f>C19*O15</f>
        <v>3433.92</v>
      </c>
      <c r="P19" s="5">
        <f>C19*P15</f>
        <v>3424.8</v>
      </c>
      <c r="Q19" s="5">
        <f>C19*Q15</f>
        <v>3402.7200000000007</v>
      </c>
      <c r="R19" s="5">
        <f>C19*R15</f>
        <v>3337.920000000001</v>
      </c>
      <c r="S19" s="5">
        <f>C19*S15</f>
        <v>3327.360000000001</v>
      </c>
      <c r="T19" s="5">
        <f>C19*T15</f>
        <v>3320.6400000000012</v>
      </c>
      <c r="U19" s="5">
        <f>C19*U15</f>
        <v>3315.8400000000011</v>
      </c>
      <c r="V19" s="19">
        <f>C19*V15</f>
        <v>3326.8800000000015</v>
      </c>
      <c r="W19" s="19">
        <f>C19*W15</f>
        <v>3344.1600000000017</v>
      </c>
      <c r="X19" s="5">
        <f>C19*X15</f>
        <v>3426.7200000000012</v>
      </c>
      <c r="Y19" s="5">
        <f>C19*Y15</f>
        <v>3432.9600000000009</v>
      </c>
      <c r="Z19" s="5">
        <f>C19*Z15</f>
        <v>3453.1200000000013</v>
      </c>
      <c r="AA19" s="5">
        <f>C19*AA15</f>
        <v>3452.1600000000017</v>
      </c>
      <c r="AB19" s="5">
        <f>C19*AB15</f>
        <v>3414.2400000000011</v>
      </c>
      <c r="AC19" s="48"/>
      <c r="AD19" s="9">
        <v>0.79</v>
      </c>
      <c r="AE19" s="9">
        <v>0.02</v>
      </c>
      <c r="AF19" s="9">
        <v>0.42</v>
      </c>
      <c r="AG19" s="9">
        <v>0.13</v>
      </c>
      <c r="AH19" s="9">
        <v>1.72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9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5</v>
      </c>
      <c r="B20" s="3" t="s">
        <v>9</v>
      </c>
      <c r="C20" s="4" t="s">
        <v>7</v>
      </c>
      <c r="D20" s="5">
        <v>70.290000000000006</v>
      </c>
      <c r="E20" s="5">
        <f>D20-4.44</f>
        <v>65.850000000000009</v>
      </c>
      <c r="F20" s="5">
        <f>E20+0.75</f>
        <v>66.600000000000009</v>
      </c>
      <c r="G20" s="5">
        <f t="shared" si="0"/>
        <v>63.640000000000008</v>
      </c>
      <c r="H20" s="5">
        <f>G20-AX20</f>
        <v>62.030000000000008</v>
      </c>
      <c r="I20" s="5">
        <f>H20+AW20</f>
        <v>64.290000000000006</v>
      </c>
      <c r="J20" s="5">
        <f>I20+AV20</f>
        <v>66.790000000000006</v>
      </c>
      <c r="K20" s="5">
        <f>J20+AU20</f>
        <v>68.28</v>
      </c>
      <c r="L20" s="5">
        <f>K20+AT20</f>
        <v>69.95</v>
      </c>
      <c r="M20" s="5">
        <f>L20+AS20</f>
        <v>70.06</v>
      </c>
      <c r="N20" s="5">
        <f>M20+AR20</f>
        <v>70.430000000000007</v>
      </c>
      <c r="O20" s="5">
        <f>N20+AQ20</f>
        <v>70.84</v>
      </c>
      <c r="P20" s="5">
        <f>O20-AP20</f>
        <v>70.650000000000006</v>
      </c>
      <c r="Q20" s="5">
        <f>P20-AO20</f>
        <v>70.190000000000012</v>
      </c>
      <c r="R20" s="5">
        <f t="shared" si="2"/>
        <v>68.840000000000018</v>
      </c>
      <c r="S20" s="5">
        <f t="shared" si="3"/>
        <v>68.620000000000019</v>
      </c>
      <c r="T20" s="5">
        <f t="shared" si="4"/>
        <v>68.480000000000018</v>
      </c>
      <c r="U20" s="5">
        <f t="shared" si="5"/>
        <v>68.380000000000024</v>
      </c>
      <c r="V20" s="19">
        <f t="shared" si="6"/>
        <v>68.610000000000028</v>
      </c>
      <c r="W20" s="19">
        <f t="shared" si="7"/>
        <v>68.970000000000027</v>
      </c>
      <c r="X20" s="5">
        <f t="shared" si="8"/>
        <v>70.690000000000026</v>
      </c>
      <c r="Y20" s="5">
        <f t="shared" si="9"/>
        <v>70.820000000000022</v>
      </c>
      <c r="Z20" s="5">
        <f t="shared" si="10"/>
        <v>71.240000000000023</v>
      </c>
      <c r="AA20" s="5">
        <f t="shared" si="11"/>
        <v>71.220000000000027</v>
      </c>
      <c r="AB20" s="5">
        <f>AA20-AD20</f>
        <v>70.430000000000021</v>
      </c>
      <c r="AC20" s="48"/>
      <c r="AD20" s="9">
        <v>0.79</v>
      </c>
      <c r="AE20" s="9">
        <v>0.02</v>
      </c>
      <c r="AF20" s="9">
        <v>0.42</v>
      </c>
      <c r="AG20" s="9">
        <v>0.13</v>
      </c>
      <c r="AH20" s="9">
        <v>1.72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9">
        <v>2.2599999999999998</v>
      </c>
      <c r="AX20" s="9">
        <v>1.61</v>
      </c>
      <c r="AY20" s="9">
        <v>2.96</v>
      </c>
    </row>
    <row r="21" spans="1:51" ht="30" customHeight="1" x14ac:dyDescent="0.3">
      <c r="A21" s="3"/>
      <c r="B21" s="3"/>
      <c r="C21" s="4">
        <v>9</v>
      </c>
      <c r="D21" s="5">
        <f>D20*C21</f>
        <v>632.61</v>
      </c>
      <c r="E21" s="5">
        <f>E20*C21</f>
        <v>592.65000000000009</v>
      </c>
      <c r="F21" s="5">
        <f>C21*$F$20</f>
        <v>599.40000000000009</v>
      </c>
      <c r="G21" s="5">
        <f t="shared" si="0"/>
        <v>596.44000000000005</v>
      </c>
      <c r="H21" s="5">
        <f>C21*H20</f>
        <v>558.2700000000001</v>
      </c>
      <c r="I21" s="5">
        <f>C21*I20</f>
        <v>578.61</v>
      </c>
      <c r="J21" s="5">
        <f>C21*J20</f>
        <v>601.11</v>
      </c>
      <c r="K21" s="5">
        <f>C21*K20</f>
        <v>614.52</v>
      </c>
      <c r="L21" s="5">
        <f>C21*L20</f>
        <v>629.55000000000007</v>
      </c>
      <c r="M21" s="5">
        <f>C21*M20</f>
        <v>630.54</v>
      </c>
      <c r="N21" s="5">
        <f>C21*N20</f>
        <v>633.87000000000012</v>
      </c>
      <c r="O21" s="5">
        <f>C21*O20</f>
        <v>637.56000000000006</v>
      </c>
      <c r="P21" s="5">
        <f>C21*P20</f>
        <v>635.85</v>
      </c>
      <c r="Q21" s="5">
        <f>C21*Q20</f>
        <v>631.71000000000015</v>
      </c>
      <c r="R21" s="5">
        <f>C21*R20</f>
        <v>619.56000000000017</v>
      </c>
      <c r="S21" s="5">
        <f>C21*S20</f>
        <v>617.58000000000015</v>
      </c>
      <c r="T21" s="5">
        <f>C21*T20</f>
        <v>616.32000000000016</v>
      </c>
      <c r="U21" s="5">
        <f>C21*U20</f>
        <v>615.42000000000019</v>
      </c>
      <c r="V21" s="19">
        <f>C21*V20</f>
        <v>617.49000000000024</v>
      </c>
      <c r="W21" s="19">
        <f>C21*W20</f>
        <v>620.73000000000025</v>
      </c>
      <c r="X21" s="5">
        <f>C21*X20</f>
        <v>636.21000000000026</v>
      </c>
      <c r="Y21" s="5">
        <f>C21*Y20</f>
        <v>637.38000000000022</v>
      </c>
      <c r="Z21" s="5">
        <f>C21*Z20</f>
        <v>641.1600000000002</v>
      </c>
      <c r="AA21" s="5">
        <f>C21*AA20</f>
        <v>640.98000000000025</v>
      </c>
      <c r="AB21" s="5">
        <f>C21*AB20</f>
        <v>633.87000000000023</v>
      </c>
      <c r="AC21" s="48"/>
      <c r="AD21" s="9">
        <v>0.79</v>
      </c>
      <c r="AE21" s="9">
        <v>0.02</v>
      </c>
      <c r="AF21" s="9">
        <v>0.42</v>
      </c>
      <c r="AG21" s="9">
        <v>0.13</v>
      </c>
      <c r="AH21" s="9">
        <v>1.72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9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9">
        <v>2.5</v>
      </c>
      <c r="AW21" s="9">
        <v>2.2599999999999998</v>
      </c>
      <c r="AX21" s="9">
        <v>1.61</v>
      </c>
      <c r="AY21" s="9">
        <v>2.96</v>
      </c>
    </row>
    <row r="22" spans="1:51" ht="30" customHeight="1" x14ac:dyDescent="0.3">
      <c r="A22" s="3"/>
      <c r="B22" s="3"/>
      <c r="C22" s="4">
        <v>14</v>
      </c>
      <c r="D22" s="5">
        <f>D20*C22</f>
        <v>984.06000000000006</v>
      </c>
      <c r="E22" s="5">
        <f>E20*C22</f>
        <v>921.90000000000009</v>
      </c>
      <c r="F22" s="5">
        <f t="shared" ref="F22:F24" si="13">C22*$F$20</f>
        <v>932.40000000000009</v>
      </c>
      <c r="G22" s="5">
        <f t="shared" si="0"/>
        <v>929.44</v>
      </c>
      <c r="H22" s="5">
        <f>C22*H20</f>
        <v>868.42000000000007</v>
      </c>
      <c r="I22" s="5">
        <f>C22*I20</f>
        <v>900.06000000000006</v>
      </c>
      <c r="J22" s="5">
        <f>C22*J20</f>
        <v>935.06000000000006</v>
      </c>
      <c r="K22" s="5">
        <f>C22*K20</f>
        <v>955.92000000000007</v>
      </c>
      <c r="L22" s="5">
        <f>C22*L20</f>
        <v>979.30000000000007</v>
      </c>
      <c r="M22" s="5">
        <f>C22*M20</f>
        <v>980.84</v>
      </c>
      <c r="N22" s="5">
        <f>C22*N20</f>
        <v>986.0200000000001</v>
      </c>
      <c r="O22" s="5">
        <f>C22*O20</f>
        <v>991.76</v>
      </c>
      <c r="P22" s="5">
        <f>C22*P20</f>
        <v>989.10000000000014</v>
      </c>
      <c r="Q22" s="5">
        <f>C22*Q20</f>
        <v>982.6600000000002</v>
      </c>
      <c r="R22" s="5">
        <f>C22*R20</f>
        <v>963.76000000000022</v>
      </c>
      <c r="S22" s="5">
        <f>C22*S20</f>
        <v>960.68000000000029</v>
      </c>
      <c r="T22" s="5">
        <f>C22*T20</f>
        <v>958.72000000000025</v>
      </c>
      <c r="U22" s="5">
        <f>C22*U20</f>
        <v>957.32000000000039</v>
      </c>
      <c r="V22" s="19">
        <f>C22*V20</f>
        <v>960.54000000000042</v>
      </c>
      <c r="W22" s="19">
        <f>C22*W20</f>
        <v>965.58000000000038</v>
      </c>
      <c r="X22" s="5">
        <f>C22*X20</f>
        <v>989.66000000000031</v>
      </c>
      <c r="Y22" s="5">
        <f>C22*Y20</f>
        <v>991.48000000000025</v>
      </c>
      <c r="Z22" s="5">
        <f>C22*Z20</f>
        <v>997.36000000000035</v>
      </c>
      <c r="AA22" s="5">
        <f>C22*AA20</f>
        <v>997.08000000000038</v>
      </c>
      <c r="AB22" s="5">
        <f>C22*AB20</f>
        <v>986.02000000000032</v>
      </c>
      <c r="AC22" s="48"/>
      <c r="AD22" s="9">
        <v>0.79</v>
      </c>
      <c r="AE22" s="9">
        <v>0.02</v>
      </c>
      <c r="AF22" s="9">
        <v>0.42</v>
      </c>
      <c r="AG22" s="9">
        <v>0.13</v>
      </c>
      <c r="AH22" s="9">
        <v>1.72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9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9">
        <v>2.5</v>
      </c>
      <c r="AW22" s="9">
        <v>2.2599999999999998</v>
      </c>
      <c r="AX22" s="9">
        <v>1.61</v>
      </c>
      <c r="AY22" s="9">
        <v>2.96</v>
      </c>
    </row>
    <row r="23" spans="1:51" ht="30" customHeight="1" x14ac:dyDescent="0.3">
      <c r="A23" s="3"/>
      <c r="B23" s="3"/>
      <c r="C23" s="4">
        <v>19</v>
      </c>
      <c r="D23" s="5">
        <f>D20*C23</f>
        <v>1335.5100000000002</v>
      </c>
      <c r="E23" s="5">
        <f>E20*C23</f>
        <v>1251.1500000000001</v>
      </c>
      <c r="F23" s="5">
        <f t="shared" si="13"/>
        <v>1265.4000000000001</v>
      </c>
      <c r="G23" s="5">
        <f t="shared" si="0"/>
        <v>1262.44</v>
      </c>
      <c r="H23" s="5">
        <f>C23*H20</f>
        <v>1178.5700000000002</v>
      </c>
      <c r="I23" s="5">
        <f>C23*I20</f>
        <v>1221.5100000000002</v>
      </c>
      <c r="J23" s="5">
        <f>C23*J20</f>
        <v>1269.0100000000002</v>
      </c>
      <c r="K23" s="5">
        <f>C23*K20</f>
        <v>1297.32</v>
      </c>
      <c r="L23" s="5">
        <f>C23*L20</f>
        <v>1329.05</v>
      </c>
      <c r="M23" s="5">
        <f>C23*M20</f>
        <v>1331.14</v>
      </c>
      <c r="N23" s="5">
        <f>C23*N20</f>
        <v>1338.17</v>
      </c>
      <c r="O23" s="5">
        <f>C23*O20</f>
        <v>1345.96</v>
      </c>
      <c r="P23" s="5">
        <f>C23*P20</f>
        <v>1342.3500000000001</v>
      </c>
      <c r="Q23" s="5">
        <f>C23*Q20</f>
        <v>1333.6100000000001</v>
      </c>
      <c r="R23" s="5">
        <f>C23*R20</f>
        <v>1307.9600000000003</v>
      </c>
      <c r="S23" s="5">
        <f>C23*S20</f>
        <v>1303.7800000000004</v>
      </c>
      <c r="T23" s="5">
        <f>C23*T20</f>
        <v>1301.1200000000003</v>
      </c>
      <c r="U23" s="5">
        <f>C23*U20</f>
        <v>1299.2200000000005</v>
      </c>
      <c r="V23" s="19">
        <f>C23*V20</f>
        <v>1303.5900000000006</v>
      </c>
      <c r="W23" s="19">
        <f>C23*W20</f>
        <v>1310.4300000000005</v>
      </c>
      <c r="X23" s="5">
        <f>C23*X20</f>
        <v>1343.1100000000006</v>
      </c>
      <c r="Y23" s="5">
        <f>C23*Y20</f>
        <v>1345.5800000000004</v>
      </c>
      <c r="Z23" s="5">
        <f>C23*Z20</f>
        <v>1353.5600000000004</v>
      </c>
      <c r="AA23" s="5">
        <f>C23*AA20</f>
        <v>1353.1800000000005</v>
      </c>
      <c r="AB23" s="5">
        <f>C23*AB20</f>
        <v>1338.1700000000003</v>
      </c>
      <c r="AC23" s="48"/>
      <c r="AD23" s="9">
        <v>0.79</v>
      </c>
      <c r="AE23" s="9">
        <v>0.02</v>
      </c>
      <c r="AF23" s="9">
        <v>0.42</v>
      </c>
      <c r="AG23" s="9">
        <v>0.13</v>
      </c>
      <c r="AH23" s="9">
        <v>1.72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9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9">
        <v>2.5</v>
      </c>
      <c r="AW23" s="9">
        <v>2.2599999999999998</v>
      </c>
      <c r="AX23" s="9">
        <v>1.61</v>
      </c>
      <c r="AY23" s="9">
        <v>2.96</v>
      </c>
    </row>
    <row r="24" spans="1:51" ht="30" customHeight="1" x14ac:dyDescent="0.3">
      <c r="A24" s="3"/>
      <c r="B24" s="3"/>
      <c r="C24" s="4">
        <v>48</v>
      </c>
      <c r="D24" s="5">
        <f>D20*C24</f>
        <v>3373.92</v>
      </c>
      <c r="E24" s="5">
        <f>E20*C24</f>
        <v>3160.8</v>
      </c>
      <c r="F24" s="5">
        <f t="shared" si="13"/>
        <v>3196.8</v>
      </c>
      <c r="G24" s="5">
        <f t="shared" si="0"/>
        <v>3193.84</v>
      </c>
      <c r="H24" s="5">
        <f>C24*H20</f>
        <v>2977.4400000000005</v>
      </c>
      <c r="I24" s="5">
        <f>C24*I20</f>
        <v>3085.92</v>
      </c>
      <c r="J24" s="5">
        <f>C24*J20</f>
        <v>3205.92</v>
      </c>
      <c r="K24" s="5">
        <f>C24*K20</f>
        <v>3277.44</v>
      </c>
      <c r="L24" s="5">
        <f>C24*L20</f>
        <v>3357.6000000000004</v>
      </c>
      <c r="M24" s="5">
        <f>C24*M20</f>
        <v>3362.88</v>
      </c>
      <c r="N24" s="5">
        <f>C24*N20</f>
        <v>3380.6400000000003</v>
      </c>
      <c r="O24" s="5">
        <f>C24*O20</f>
        <v>3400.32</v>
      </c>
      <c r="P24" s="5">
        <f>C24*P20</f>
        <v>3391.2000000000003</v>
      </c>
      <c r="Q24" s="5">
        <f>C24*Q20</f>
        <v>3369.1200000000008</v>
      </c>
      <c r="R24" s="5">
        <f>C24*R20</f>
        <v>3304.3200000000006</v>
      </c>
      <c r="S24" s="5">
        <f>C24*S20</f>
        <v>3293.7600000000011</v>
      </c>
      <c r="T24" s="5">
        <f>C24*T20</f>
        <v>3287.0400000000009</v>
      </c>
      <c r="U24" s="5">
        <f>C24*U20</f>
        <v>3282.2400000000011</v>
      </c>
      <c r="V24" s="19">
        <f>C24*V20</f>
        <v>3293.2800000000016</v>
      </c>
      <c r="W24" s="19">
        <f>C24*W20</f>
        <v>3310.5600000000013</v>
      </c>
      <c r="X24" s="5">
        <f>C24*X20</f>
        <v>3393.1200000000013</v>
      </c>
      <c r="Y24" s="5">
        <f>C24*Y20</f>
        <v>3399.360000000001</v>
      </c>
      <c r="Z24" s="5">
        <f>C24*Z20</f>
        <v>3419.5200000000013</v>
      </c>
      <c r="AA24" s="5">
        <f>C24*AA20</f>
        <v>3418.5600000000013</v>
      </c>
      <c r="AB24" s="5">
        <f>C24*AB20</f>
        <v>3380.6400000000012</v>
      </c>
      <c r="AC24" s="48"/>
      <c r="AD24" s="9">
        <v>0.79</v>
      </c>
      <c r="AE24" s="9">
        <v>0.02</v>
      </c>
      <c r="AF24" s="9">
        <v>0.42</v>
      </c>
      <c r="AG24" s="9">
        <v>0.13</v>
      </c>
      <c r="AH24" s="9">
        <v>1.72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9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9">
        <v>2.5</v>
      </c>
      <c r="AW24" s="9">
        <v>2.2599999999999998</v>
      </c>
      <c r="AX24" s="9">
        <v>1.61</v>
      </c>
      <c r="AY24" s="9">
        <v>2.96</v>
      </c>
    </row>
    <row r="25" spans="1:51" ht="30" customHeight="1" x14ac:dyDescent="0.3">
      <c r="A25" s="3" t="s">
        <v>5</v>
      </c>
      <c r="B25" s="3" t="s">
        <v>10</v>
      </c>
      <c r="C25" s="4" t="s">
        <v>7</v>
      </c>
      <c r="D25" s="5">
        <v>71.03</v>
      </c>
      <c r="E25" s="5">
        <f>D25-4.44</f>
        <v>66.59</v>
      </c>
      <c r="F25" s="5">
        <f>E25+0.75</f>
        <v>67.34</v>
      </c>
      <c r="G25" s="5">
        <f t="shared" si="0"/>
        <v>64.38000000000001</v>
      </c>
      <c r="H25" s="5">
        <f>G25-AX25</f>
        <v>62.77000000000001</v>
      </c>
      <c r="I25" s="5">
        <f>H25+AW25</f>
        <v>65.030000000000015</v>
      </c>
      <c r="J25" s="5">
        <f>I25+AV25</f>
        <v>67.530000000000015</v>
      </c>
      <c r="K25" s="5">
        <f>J25+AU25</f>
        <v>69.02000000000001</v>
      </c>
      <c r="L25" s="5">
        <f>K25+AT25</f>
        <v>70.690000000000012</v>
      </c>
      <c r="M25" s="5">
        <f>L25+AS24</f>
        <v>70.800000000000011</v>
      </c>
      <c r="N25" s="5">
        <f>M25+AR25</f>
        <v>71.170000000000016</v>
      </c>
      <c r="O25" s="5">
        <f>N25+AQ25</f>
        <v>71.580000000000013</v>
      </c>
      <c r="P25" s="5">
        <f>O25-AP25</f>
        <v>71.390000000000015</v>
      </c>
      <c r="Q25" s="5">
        <f>P25-AO25</f>
        <v>70.930000000000021</v>
      </c>
      <c r="R25" s="5">
        <f t="shared" si="2"/>
        <v>69.580000000000027</v>
      </c>
      <c r="S25" s="5">
        <f t="shared" si="3"/>
        <v>69.360000000000028</v>
      </c>
      <c r="T25" s="5">
        <f t="shared" si="4"/>
        <v>69.220000000000027</v>
      </c>
      <c r="U25" s="5">
        <f t="shared" si="5"/>
        <v>69.120000000000033</v>
      </c>
      <c r="V25" s="19">
        <f t="shared" si="6"/>
        <v>69.350000000000037</v>
      </c>
      <c r="W25" s="19">
        <f t="shared" si="7"/>
        <v>69.710000000000036</v>
      </c>
      <c r="X25" s="5">
        <f t="shared" si="8"/>
        <v>71.430000000000035</v>
      </c>
      <c r="Y25" s="5">
        <f t="shared" si="9"/>
        <v>71.560000000000031</v>
      </c>
      <c r="Z25" s="5">
        <f t="shared" si="10"/>
        <v>71.980000000000032</v>
      </c>
      <c r="AA25" s="5">
        <f t="shared" si="11"/>
        <v>71.960000000000036</v>
      </c>
      <c r="AB25" s="5">
        <f>AA25-AD25</f>
        <v>71.180000000000035</v>
      </c>
      <c r="AC25" s="48"/>
      <c r="AD25" s="9">
        <v>0.78</v>
      </c>
      <c r="AE25" s="9">
        <v>0.02</v>
      </c>
      <c r="AF25" s="9">
        <v>0.42</v>
      </c>
      <c r="AG25" s="9">
        <v>0.13</v>
      </c>
      <c r="AH25" s="9">
        <v>1.72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9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9">
        <v>2.5</v>
      </c>
      <c r="AW25" s="9">
        <v>2.2599999999999998</v>
      </c>
      <c r="AX25" s="9">
        <v>1.61</v>
      </c>
      <c r="AY25" s="9">
        <v>2.96</v>
      </c>
    </row>
    <row r="26" spans="1:51" ht="30" customHeight="1" x14ac:dyDescent="0.3">
      <c r="A26" s="3"/>
      <c r="B26" s="3"/>
      <c r="C26" s="4">
        <v>9</v>
      </c>
      <c r="D26" s="5">
        <f>D25*C26</f>
        <v>639.27</v>
      </c>
      <c r="E26" s="5">
        <f>E25*C26</f>
        <v>599.31000000000006</v>
      </c>
      <c r="F26" s="5">
        <f>C26*$F$25</f>
        <v>606.06000000000006</v>
      </c>
      <c r="G26" s="5">
        <f t="shared" si="0"/>
        <v>603.1</v>
      </c>
      <c r="H26" s="5">
        <f>C26*H25</f>
        <v>564.93000000000006</v>
      </c>
      <c r="I26" s="5">
        <f>C26*I25</f>
        <v>585.2700000000001</v>
      </c>
      <c r="J26" s="5">
        <f>C26*J25</f>
        <v>607.7700000000001</v>
      </c>
      <c r="K26" s="5">
        <f>C26*K25</f>
        <v>621.18000000000006</v>
      </c>
      <c r="L26" s="5">
        <f>C26*L25</f>
        <v>636.21000000000015</v>
      </c>
      <c r="M26" s="5">
        <f>C26*M25</f>
        <v>637.20000000000005</v>
      </c>
      <c r="N26" s="5">
        <f>C26*N25</f>
        <v>640.5300000000002</v>
      </c>
      <c r="O26" s="5">
        <f>C26*O25</f>
        <v>644.22000000000014</v>
      </c>
      <c r="P26" s="5">
        <f>C26*P25</f>
        <v>642.5100000000001</v>
      </c>
      <c r="Q26" s="5">
        <f>C26*Q25</f>
        <v>638.37000000000023</v>
      </c>
      <c r="R26" s="5">
        <f>C26*R25</f>
        <v>626.22000000000025</v>
      </c>
      <c r="S26" s="5">
        <f>C26*S25</f>
        <v>624.24000000000024</v>
      </c>
      <c r="T26" s="5">
        <f>C26*T25</f>
        <v>622.98000000000025</v>
      </c>
      <c r="U26" s="5">
        <f>C26*U25</f>
        <v>622.08000000000027</v>
      </c>
      <c r="V26" s="19">
        <f>C26*V25</f>
        <v>624.15000000000032</v>
      </c>
      <c r="W26" s="19">
        <f>C26*W25</f>
        <v>627.39000000000033</v>
      </c>
      <c r="X26" s="5">
        <f>C26*X25</f>
        <v>642.87000000000035</v>
      </c>
      <c r="Y26" s="5">
        <f>C26*Y25</f>
        <v>644.0400000000003</v>
      </c>
      <c r="Z26" s="5">
        <f>C26*Z25</f>
        <v>647.82000000000028</v>
      </c>
      <c r="AA26" s="5">
        <f>C26*AA25</f>
        <v>647.64000000000033</v>
      </c>
      <c r="AB26" s="5">
        <f>C26*AB25</f>
        <v>640.62000000000035</v>
      </c>
      <c r="AC26" s="48"/>
      <c r="AD26" s="9">
        <v>0.78</v>
      </c>
      <c r="AE26" s="9">
        <v>0.02</v>
      </c>
      <c r="AF26" s="9">
        <v>0.42</v>
      </c>
      <c r="AG26" s="9">
        <v>0.13</v>
      </c>
      <c r="AH26" s="9">
        <v>1.72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9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9">
        <v>2.5</v>
      </c>
      <c r="AW26" s="9">
        <v>2.2599999999999998</v>
      </c>
      <c r="AX26" s="9">
        <v>1.61</v>
      </c>
      <c r="AY26" s="9">
        <v>2.96</v>
      </c>
    </row>
    <row r="27" spans="1:51" ht="30" customHeight="1" x14ac:dyDescent="0.3">
      <c r="A27" s="3"/>
      <c r="B27" s="3"/>
      <c r="C27" s="4">
        <v>14</v>
      </c>
      <c r="D27" s="5">
        <f>D25*C27</f>
        <v>994.42000000000007</v>
      </c>
      <c r="E27" s="5">
        <f>E25*C27</f>
        <v>932.26</v>
      </c>
      <c r="F27" s="5">
        <f t="shared" ref="F27:F29" si="14">C27*$F$25</f>
        <v>942.76</v>
      </c>
      <c r="G27" s="5">
        <f t="shared" si="0"/>
        <v>939.8</v>
      </c>
      <c r="H27" s="5">
        <f>H25*C27</f>
        <v>878.7800000000002</v>
      </c>
      <c r="I27" s="5">
        <f>C27*I25</f>
        <v>910.42000000000019</v>
      </c>
      <c r="J27" s="5">
        <f>C27*J25</f>
        <v>945.42000000000019</v>
      </c>
      <c r="K27" s="5">
        <f>C27*K25</f>
        <v>966.2800000000002</v>
      </c>
      <c r="L27" s="5">
        <f>C27*L25</f>
        <v>989.6600000000002</v>
      </c>
      <c r="M27" s="5">
        <f>C27*M25</f>
        <v>991.20000000000016</v>
      </c>
      <c r="N27" s="5">
        <f>C27*N25</f>
        <v>996.38000000000022</v>
      </c>
      <c r="O27" s="5">
        <f>C27*O25</f>
        <v>1002.1200000000001</v>
      </c>
      <c r="P27" s="5">
        <f>C27*P25</f>
        <v>999.46000000000026</v>
      </c>
      <c r="Q27" s="5">
        <f>C27*Q25</f>
        <v>993.02000000000032</v>
      </c>
      <c r="R27" s="5">
        <f>C27*R25</f>
        <v>974.12000000000035</v>
      </c>
      <c r="S27" s="5">
        <f>C27*S25</f>
        <v>971.04000000000042</v>
      </c>
      <c r="T27" s="5">
        <f>C27*T25</f>
        <v>969.08000000000038</v>
      </c>
      <c r="U27" s="5">
        <f>C27*U25</f>
        <v>967.68000000000052</v>
      </c>
      <c r="V27" s="19">
        <f>C27*V25</f>
        <v>970.90000000000055</v>
      </c>
      <c r="W27" s="19">
        <f>C27*W25</f>
        <v>975.94000000000051</v>
      </c>
      <c r="X27" s="5">
        <f>C27*X25</f>
        <v>1000.0200000000004</v>
      </c>
      <c r="Y27" s="5">
        <f>C27*Y25</f>
        <v>1001.8400000000004</v>
      </c>
      <c r="Z27" s="5">
        <f>C27*Z25</f>
        <v>1007.7200000000005</v>
      </c>
      <c r="AA27" s="5">
        <f>C27*AA25</f>
        <v>1007.4400000000005</v>
      </c>
      <c r="AB27" s="5">
        <f>C27*AB25</f>
        <v>996.52000000000044</v>
      </c>
      <c r="AC27" s="48"/>
      <c r="AD27" s="9">
        <v>0.78</v>
      </c>
      <c r="AE27" s="9">
        <v>0.02</v>
      </c>
      <c r="AF27" s="9">
        <v>0.42</v>
      </c>
      <c r="AG27" s="9">
        <v>0.13</v>
      </c>
      <c r="AH27" s="9">
        <v>1.72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9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9">
        <v>2.5</v>
      </c>
      <c r="AW27" s="9">
        <v>2.2599999999999998</v>
      </c>
      <c r="AX27" s="9">
        <v>1.61</v>
      </c>
      <c r="AY27" s="9">
        <v>2.96</v>
      </c>
    </row>
    <row r="28" spans="1:51" ht="30" customHeight="1" x14ac:dyDescent="0.3">
      <c r="A28" s="3"/>
      <c r="B28" s="3"/>
      <c r="C28" s="4">
        <v>19</v>
      </c>
      <c r="D28" s="5">
        <f>D25*C28</f>
        <v>1349.57</v>
      </c>
      <c r="E28" s="5">
        <f>E25*C28</f>
        <v>1265.21</v>
      </c>
      <c r="F28" s="5">
        <f t="shared" si="14"/>
        <v>1279.46</v>
      </c>
      <c r="G28" s="5">
        <f t="shared" si="0"/>
        <v>1276.5</v>
      </c>
      <c r="H28" s="5">
        <f>C28*H25</f>
        <v>1192.6300000000001</v>
      </c>
      <c r="I28" s="5">
        <f>C28*I25</f>
        <v>1235.5700000000004</v>
      </c>
      <c r="J28" s="5">
        <f>C28*J25</f>
        <v>1283.0700000000004</v>
      </c>
      <c r="K28" s="5">
        <f>C28*K25</f>
        <v>1311.38</v>
      </c>
      <c r="L28" s="5">
        <f>C28*L25</f>
        <v>1343.1100000000001</v>
      </c>
      <c r="M28" s="5">
        <f>C28*M25</f>
        <v>1345.2000000000003</v>
      </c>
      <c r="N28" s="5">
        <f>C28*N25</f>
        <v>1352.2300000000002</v>
      </c>
      <c r="O28" s="5">
        <f>C28*O25</f>
        <v>1360.0200000000002</v>
      </c>
      <c r="P28" s="5">
        <f>C28*P25</f>
        <v>1356.4100000000003</v>
      </c>
      <c r="Q28" s="5">
        <f>C28*Q25</f>
        <v>1347.6700000000003</v>
      </c>
      <c r="R28" s="5">
        <f>C28*R25</f>
        <v>1322.0200000000004</v>
      </c>
      <c r="S28" s="5">
        <f>C28*S25</f>
        <v>1317.8400000000006</v>
      </c>
      <c r="T28" s="5">
        <f>C28*T25</f>
        <v>1315.1800000000005</v>
      </c>
      <c r="U28" s="5">
        <f>C28*U25</f>
        <v>1313.2800000000007</v>
      </c>
      <c r="V28" s="19">
        <f>C28*V25</f>
        <v>1317.6500000000008</v>
      </c>
      <c r="W28" s="19">
        <f>C28*W25</f>
        <v>1324.4900000000007</v>
      </c>
      <c r="X28" s="5">
        <f>C28*X25</f>
        <v>1357.1700000000008</v>
      </c>
      <c r="Y28" s="5">
        <f>C28*Y25</f>
        <v>1359.6400000000006</v>
      </c>
      <c r="Z28" s="5">
        <f>C28*Z25</f>
        <v>1367.6200000000006</v>
      </c>
      <c r="AA28" s="5">
        <f>C28*AA25</f>
        <v>1367.2400000000007</v>
      </c>
      <c r="AB28" s="5">
        <f>C28*AB25</f>
        <v>1352.4200000000008</v>
      </c>
      <c r="AC28" s="48"/>
      <c r="AD28" s="9">
        <v>0.78</v>
      </c>
      <c r="AE28" s="9">
        <v>0.02</v>
      </c>
      <c r="AF28" s="9">
        <v>0.42</v>
      </c>
      <c r="AG28" s="9">
        <v>0.13</v>
      </c>
      <c r="AH28" s="9">
        <v>1.72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9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9">
        <v>2.5</v>
      </c>
      <c r="AW28" s="9">
        <v>2.2599999999999998</v>
      </c>
      <c r="AX28" s="9">
        <v>1.61</v>
      </c>
      <c r="AY28" s="9">
        <v>2.96</v>
      </c>
    </row>
    <row r="29" spans="1:51" ht="30" customHeight="1" x14ac:dyDescent="0.3">
      <c r="A29" s="3"/>
      <c r="B29" s="3"/>
      <c r="C29" s="4">
        <v>48</v>
      </c>
      <c r="D29" s="5">
        <f>D25*C29</f>
        <v>3409.44</v>
      </c>
      <c r="E29" s="5">
        <f>E25*C29</f>
        <v>3196.32</v>
      </c>
      <c r="F29" s="5">
        <f t="shared" si="14"/>
        <v>3232.32</v>
      </c>
      <c r="G29" s="5">
        <f t="shared" si="0"/>
        <v>3229.36</v>
      </c>
      <c r="H29" s="5">
        <f>C29*H25</f>
        <v>3012.9600000000005</v>
      </c>
      <c r="I29" s="5">
        <f>C29*I25</f>
        <v>3121.4400000000005</v>
      </c>
      <c r="J29" s="5">
        <f>C29*J25</f>
        <v>3241.4400000000005</v>
      </c>
      <c r="K29" s="5">
        <f>C29*K25</f>
        <v>3312.9600000000005</v>
      </c>
      <c r="L29" s="5">
        <f>C29*L25</f>
        <v>3393.1200000000008</v>
      </c>
      <c r="M29" s="5">
        <f>C29*M25</f>
        <v>3398.4000000000005</v>
      </c>
      <c r="N29" s="5">
        <f>C29*N25</f>
        <v>3416.1600000000008</v>
      </c>
      <c r="O29" s="5">
        <f>C29*O25</f>
        <v>3435.8400000000006</v>
      </c>
      <c r="P29" s="5">
        <f>C29*P25</f>
        <v>3426.7200000000007</v>
      </c>
      <c r="Q29" s="5">
        <f>C29*Q25</f>
        <v>3404.6400000000012</v>
      </c>
      <c r="R29" s="5">
        <f>C29*R25</f>
        <v>3339.8400000000011</v>
      </c>
      <c r="S29" s="5">
        <f>C29*S25</f>
        <v>3329.2800000000016</v>
      </c>
      <c r="T29" s="5">
        <f>C29*T25</f>
        <v>3322.5600000000013</v>
      </c>
      <c r="U29" s="5">
        <f>C29*U25</f>
        <v>3317.7600000000016</v>
      </c>
      <c r="V29" s="19">
        <f>C29*V25</f>
        <v>3328.800000000002</v>
      </c>
      <c r="W29" s="19">
        <f>C29*W25</f>
        <v>3346.0800000000017</v>
      </c>
      <c r="X29" s="5">
        <f>C29*X25</f>
        <v>3428.6400000000017</v>
      </c>
      <c r="Y29" s="5">
        <f>C29*Y25</f>
        <v>3434.8800000000015</v>
      </c>
      <c r="Z29" s="5">
        <f>C29*Z25</f>
        <v>3455.0400000000018</v>
      </c>
      <c r="AA29" s="5">
        <f>C29*AA25</f>
        <v>3454.0800000000017</v>
      </c>
      <c r="AB29" s="5">
        <f>C29*AB25</f>
        <v>3416.6400000000017</v>
      </c>
      <c r="AC29" s="48"/>
      <c r="AD29" s="9">
        <v>0.78</v>
      </c>
      <c r="AE29" s="9">
        <v>0.02</v>
      </c>
      <c r="AF29" s="9">
        <v>0.42</v>
      </c>
      <c r="AG29" s="9">
        <v>0.13</v>
      </c>
      <c r="AH29" s="9">
        <v>1.72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9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9">
        <v>2.5</v>
      </c>
      <c r="AW29" s="9">
        <v>2.2599999999999998</v>
      </c>
      <c r="AX29" s="9">
        <v>1.61</v>
      </c>
      <c r="AY29" s="9">
        <v>2.96</v>
      </c>
    </row>
    <row r="30" spans="1:51" ht="30" customHeight="1" x14ac:dyDescent="0.3">
      <c r="A30" s="6" t="s">
        <v>5</v>
      </c>
      <c r="B30" s="3" t="s">
        <v>11</v>
      </c>
      <c r="C30" s="4" t="s">
        <v>7</v>
      </c>
      <c r="D30" s="5">
        <v>71.09</v>
      </c>
      <c r="E30" s="5">
        <f>D30-4.44</f>
        <v>66.650000000000006</v>
      </c>
      <c r="F30" s="5">
        <f>E30+0.75</f>
        <v>67.400000000000006</v>
      </c>
      <c r="G30" s="5">
        <f t="shared" si="0"/>
        <v>64.440000000000012</v>
      </c>
      <c r="H30" s="5">
        <f>G30-AX30</f>
        <v>62.830000000000013</v>
      </c>
      <c r="I30" s="5">
        <f>H30+AW31</f>
        <v>65.090000000000018</v>
      </c>
      <c r="J30" s="5">
        <f>I30+AV30</f>
        <v>67.590000000000018</v>
      </c>
      <c r="K30" s="5">
        <f>J30+AU30</f>
        <v>69.080000000000013</v>
      </c>
      <c r="L30" s="5">
        <f>K30+AT30</f>
        <v>70.750000000000014</v>
      </c>
      <c r="M30" s="5">
        <f>L30+AS30</f>
        <v>70.860000000000014</v>
      </c>
      <c r="N30" s="5">
        <f>M30+AR30</f>
        <v>71.230000000000018</v>
      </c>
      <c r="O30" s="5">
        <f>N30+AQ30</f>
        <v>71.640000000000015</v>
      </c>
      <c r="P30" s="5">
        <f>O30-AP30</f>
        <v>71.450000000000017</v>
      </c>
      <c r="Q30" s="5">
        <f>P30-AO30</f>
        <v>70.990000000000023</v>
      </c>
      <c r="R30" s="5">
        <f t="shared" si="2"/>
        <v>69.640000000000029</v>
      </c>
      <c r="S30" s="5">
        <f t="shared" si="3"/>
        <v>69.42000000000003</v>
      </c>
      <c r="T30" s="5">
        <f t="shared" si="4"/>
        <v>69.28000000000003</v>
      </c>
      <c r="U30" s="5">
        <f t="shared" si="5"/>
        <v>69.180000000000035</v>
      </c>
      <c r="V30" s="19">
        <f t="shared" si="6"/>
        <v>69.410000000000039</v>
      </c>
      <c r="W30" s="19">
        <f t="shared" si="7"/>
        <v>69.770000000000039</v>
      </c>
      <c r="X30" s="5">
        <f t="shared" si="8"/>
        <v>71.490000000000038</v>
      </c>
      <c r="Y30" s="5">
        <f t="shared" si="9"/>
        <v>71.620000000000033</v>
      </c>
      <c r="Z30" s="5">
        <f t="shared" si="10"/>
        <v>72.040000000000035</v>
      </c>
      <c r="AA30" s="5">
        <f t="shared" si="11"/>
        <v>72.020000000000039</v>
      </c>
      <c r="AB30" s="5">
        <f>AA30-AD30</f>
        <v>71.230000000000032</v>
      </c>
      <c r="AC30" s="48"/>
      <c r="AD30" s="9">
        <v>0.79</v>
      </c>
      <c r="AE30" s="9">
        <v>0.02</v>
      </c>
      <c r="AF30" s="9">
        <v>0.42</v>
      </c>
      <c r="AG30" s="9">
        <v>0.13</v>
      </c>
      <c r="AH30" s="9">
        <v>1.72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9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9">
        <v>2.5</v>
      </c>
      <c r="AW30" s="9">
        <v>2.2599999999999998</v>
      </c>
      <c r="AX30" s="9">
        <v>1.61</v>
      </c>
      <c r="AY30" s="9">
        <v>2.96</v>
      </c>
    </row>
    <row r="31" spans="1:51" ht="30" customHeight="1" x14ac:dyDescent="0.3">
      <c r="A31" s="3"/>
      <c r="B31" s="3"/>
      <c r="C31" s="4">
        <v>9</v>
      </c>
      <c r="D31" s="5">
        <f>D30*C31</f>
        <v>639.81000000000006</v>
      </c>
      <c r="E31" s="5">
        <f>E30*C31</f>
        <v>599.85</v>
      </c>
      <c r="F31" s="5">
        <f>C31*$F$30</f>
        <v>606.6</v>
      </c>
      <c r="G31" s="5">
        <f t="shared" si="0"/>
        <v>603.64</v>
      </c>
      <c r="H31" s="5">
        <f>C31*H30</f>
        <v>565.47000000000014</v>
      </c>
      <c r="I31" s="5">
        <f>C31*I30</f>
        <v>585.81000000000017</v>
      </c>
      <c r="J31" s="5">
        <f>C31*J30</f>
        <v>608.31000000000017</v>
      </c>
      <c r="K31" s="5">
        <f>C31*K30</f>
        <v>621.72000000000014</v>
      </c>
      <c r="L31" s="5">
        <f>C31*L30</f>
        <v>636.75000000000011</v>
      </c>
      <c r="M31" s="5">
        <f>C31*M30</f>
        <v>637.74000000000012</v>
      </c>
      <c r="N31" s="5">
        <f>C31*N30</f>
        <v>641.07000000000016</v>
      </c>
      <c r="O31" s="5">
        <f>C31*O30</f>
        <v>644.7600000000001</v>
      </c>
      <c r="P31" s="5">
        <f>C31*P30</f>
        <v>643.05000000000018</v>
      </c>
      <c r="Q31" s="5">
        <f>C31*Q30</f>
        <v>638.9100000000002</v>
      </c>
      <c r="R31" s="5">
        <f>C31*R30</f>
        <v>626.76000000000022</v>
      </c>
      <c r="S31" s="5">
        <f>C31*S30</f>
        <v>624.78000000000031</v>
      </c>
      <c r="T31" s="5">
        <f>C31*T30</f>
        <v>623.52000000000021</v>
      </c>
      <c r="U31" s="5">
        <f>C31*U30</f>
        <v>622.62000000000035</v>
      </c>
      <c r="V31" s="19">
        <f>C31*V30</f>
        <v>624.6900000000004</v>
      </c>
      <c r="W31" s="19">
        <f>C31*W30</f>
        <v>627.93000000000029</v>
      </c>
      <c r="X31" s="5">
        <f>C31*X30</f>
        <v>643.41000000000031</v>
      </c>
      <c r="Y31" s="5">
        <f>C31*Y30</f>
        <v>644.58000000000027</v>
      </c>
      <c r="Z31" s="5">
        <f>C31*Z30</f>
        <v>648.36000000000035</v>
      </c>
      <c r="AA31" s="5">
        <f>C31*AA30</f>
        <v>648.18000000000029</v>
      </c>
      <c r="AB31" s="5">
        <f>C31*AB30</f>
        <v>641.07000000000028</v>
      </c>
      <c r="AC31" s="48"/>
      <c r="AD31" s="9">
        <v>0.79</v>
      </c>
      <c r="AE31" s="9">
        <v>0.02</v>
      </c>
      <c r="AF31" s="9">
        <v>0.42</v>
      </c>
      <c r="AG31" s="9">
        <v>0.13</v>
      </c>
      <c r="AH31" s="9">
        <v>1.72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9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9">
        <v>2.5</v>
      </c>
      <c r="AW31" s="9">
        <v>2.2599999999999998</v>
      </c>
      <c r="AX31" s="9">
        <v>1.61</v>
      </c>
      <c r="AY31" s="9">
        <v>2.96</v>
      </c>
    </row>
    <row r="32" spans="1:51" ht="30" customHeight="1" x14ac:dyDescent="0.3">
      <c r="A32" s="3"/>
      <c r="B32" s="3"/>
      <c r="C32" s="4">
        <v>14</v>
      </c>
      <c r="D32" s="5">
        <f>D30*C32</f>
        <v>995.26</v>
      </c>
      <c r="E32" s="5">
        <f>E30*C32</f>
        <v>933.10000000000014</v>
      </c>
      <c r="F32" s="5">
        <f t="shared" ref="F32:F34" si="15">C32*$F$30</f>
        <v>943.60000000000014</v>
      </c>
      <c r="G32" s="5">
        <f t="shared" si="0"/>
        <v>940.6400000000001</v>
      </c>
      <c r="H32" s="5">
        <f>C32*H30</f>
        <v>879.62000000000012</v>
      </c>
      <c r="I32" s="5">
        <f>C32*I30</f>
        <v>911.26000000000022</v>
      </c>
      <c r="J32" s="5">
        <f>C32*J30</f>
        <v>946.26000000000022</v>
      </c>
      <c r="K32" s="5">
        <f>C32*K30</f>
        <v>967.12000000000012</v>
      </c>
      <c r="L32" s="5">
        <f>C32*L30</f>
        <v>990.50000000000023</v>
      </c>
      <c r="M32" s="5">
        <f>C32*M30</f>
        <v>992.04000000000019</v>
      </c>
      <c r="N32" s="5">
        <f>C32*N30</f>
        <v>997.22000000000025</v>
      </c>
      <c r="O32" s="5">
        <f>C32*O30</f>
        <v>1002.9600000000003</v>
      </c>
      <c r="P32" s="5">
        <f>C32*P30</f>
        <v>1000.3000000000002</v>
      </c>
      <c r="Q32" s="5">
        <f>C32*Q30</f>
        <v>993.86000000000035</v>
      </c>
      <c r="R32" s="5">
        <f>C32*R30</f>
        <v>974.96000000000038</v>
      </c>
      <c r="S32" s="5">
        <f>C32*S30</f>
        <v>971.88000000000045</v>
      </c>
      <c r="T32" s="5">
        <f>C32*T30</f>
        <v>969.92000000000041</v>
      </c>
      <c r="U32" s="5">
        <f>C32*U30</f>
        <v>968.52000000000044</v>
      </c>
      <c r="V32" s="19">
        <f>C32*V30</f>
        <v>971.74000000000058</v>
      </c>
      <c r="W32" s="19">
        <f>C32*W30</f>
        <v>976.78000000000054</v>
      </c>
      <c r="X32" s="5">
        <f>C32*X30</f>
        <v>1000.8600000000006</v>
      </c>
      <c r="Y32" s="5">
        <f>C32*Y30</f>
        <v>1002.6800000000005</v>
      </c>
      <c r="Z32" s="5">
        <f>C32*Z30</f>
        <v>1008.5600000000005</v>
      </c>
      <c r="AA32" s="5">
        <f>C32*AA30</f>
        <v>1008.2800000000005</v>
      </c>
      <c r="AB32" s="5">
        <f>C32*AB30</f>
        <v>997.22000000000048</v>
      </c>
      <c r="AC32" s="48"/>
      <c r="AD32" s="9">
        <v>0.79</v>
      </c>
      <c r="AE32" s="9">
        <v>0.02</v>
      </c>
      <c r="AF32" s="9">
        <v>0.42</v>
      </c>
      <c r="AG32" s="9">
        <v>0.13</v>
      </c>
      <c r="AH32" s="9">
        <v>1.72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9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9">
        <v>2.5</v>
      </c>
      <c r="AW32" s="9">
        <v>2.2599999999999998</v>
      </c>
      <c r="AX32" s="9">
        <v>1.61</v>
      </c>
      <c r="AY32" s="9">
        <v>2.96</v>
      </c>
    </row>
    <row r="33" spans="1:51" ht="30" customHeight="1" x14ac:dyDescent="0.3">
      <c r="A33" s="3"/>
      <c r="B33" s="3"/>
      <c r="C33" s="4">
        <v>19</v>
      </c>
      <c r="D33" s="5">
        <f>D30*C33</f>
        <v>1350.71</v>
      </c>
      <c r="E33" s="5">
        <f>E30*C33</f>
        <v>1266.3500000000001</v>
      </c>
      <c r="F33" s="5">
        <f t="shared" si="15"/>
        <v>1280.6000000000001</v>
      </c>
      <c r="G33" s="5">
        <f t="shared" si="0"/>
        <v>1277.6400000000001</v>
      </c>
      <c r="H33" s="5">
        <f>C33*H30</f>
        <v>1193.7700000000002</v>
      </c>
      <c r="I33" s="5">
        <f>C33*I30</f>
        <v>1236.7100000000003</v>
      </c>
      <c r="J33" s="5">
        <f>C33*J30</f>
        <v>1284.2100000000003</v>
      </c>
      <c r="K33" s="5">
        <f>C33*K30</f>
        <v>1312.5200000000002</v>
      </c>
      <c r="L33" s="5">
        <f>C33*L30</f>
        <v>1344.2500000000002</v>
      </c>
      <c r="M33" s="5">
        <f>C33*M30</f>
        <v>1346.3400000000001</v>
      </c>
      <c r="N33" s="5">
        <f>C33*N30</f>
        <v>1353.3700000000003</v>
      </c>
      <c r="O33" s="5">
        <f>C33*O30</f>
        <v>1361.1600000000003</v>
      </c>
      <c r="P33" s="5">
        <f>C33*P30</f>
        <v>1357.5500000000004</v>
      </c>
      <c r="Q33" s="5">
        <f>C33*Q30</f>
        <v>1348.8100000000004</v>
      </c>
      <c r="R33" s="5">
        <f>C33*R30</f>
        <v>1323.1600000000005</v>
      </c>
      <c r="S33" s="5">
        <f>C33*S30</f>
        <v>1318.9800000000005</v>
      </c>
      <c r="T33" s="5">
        <f>C33*T30</f>
        <v>1316.3200000000006</v>
      </c>
      <c r="U33" s="5">
        <f>C33*U30</f>
        <v>1314.4200000000008</v>
      </c>
      <c r="V33" s="19">
        <f>C33*V30</f>
        <v>1318.7900000000006</v>
      </c>
      <c r="W33" s="19">
        <f>C33*W30</f>
        <v>1325.6300000000008</v>
      </c>
      <c r="X33" s="5">
        <f>C33*X30</f>
        <v>1358.3100000000006</v>
      </c>
      <c r="Y33" s="5">
        <f>C33*Y30</f>
        <v>1360.7800000000007</v>
      </c>
      <c r="Z33" s="5">
        <f>C33*Z30</f>
        <v>1368.7600000000007</v>
      </c>
      <c r="AA33" s="5">
        <f>C33*AA30</f>
        <v>1368.3800000000008</v>
      </c>
      <c r="AB33" s="5">
        <f>C33*AB30</f>
        <v>1353.3700000000006</v>
      </c>
      <c r="AC33" s="48"/>
      <c r="AD33" s="9">
        <v>0.79</v>
      </c>
      <c r="AE33" s="9">
        <v>0.02</v>
      </c>
      <c r="AF33" s="9">
        <v>0.42</v>
      </c>
      <c r="AG33" s="9">
        <v>0.13</v>
      </c>
      <c r="AH33" s="9">
        <v>1.72</v>
      </c>
      <c r="AI33" s="9">
        <v>0.36</v>
      </c>
      <c r="AJ33" s="9">
        <v>0.23</v>
      </c>
      <c r="AK33" s="9">
        <v>0.1</v>
      </c>
      <c r="AL33" s="9">
        <v>0.14000000000000001</v>
      </c>
      <c r="AM33" s="9">
        <v>0.22</v>
      </c>
      <c r="AN33" s="9">
        <v>1.35</v>
      </c>
      <c r="AO33" s="9">
        <v>0.46</v>
      </c>
      <c r="AP33" s="9">
        <v>0.19</v>
      </c>
      <c r="AQ33" s="9">
        <v>0.41</v>
      </c>
      <c r="AR33" s="9">
        <v>0.37</v>
      </c>
      <c r="AS33" s="9">
        <v>0.11</v>
      </c>
      <c r="AT33" s="9">
        <v>1.67</v>
      </c>
      <c r="AU33" s="9">
        <v>1.49</v>
      </c>
      <c r="AV33" s="9">
        <v>2.5</v>
      </c>
      <c r="AW33" s="9">
        <v>2.2599999999999998</v>
      </c>
      <c r="AX33" s="9">
        <v>1.61</v>
      </c>
      <c r="AY33" s="9">
        <v>2.96</v>
      </c>
    </row>
    <row r="34" spans="1:51" ht="30" customHeight="1" x14ac:dyDescent="0.3">
      <c r="A34" s="3"/>
      <c r="B34" s="3"/>
      <c r="C34" s="4">
        <v>48</v>
      </c>
      <c r="D34" s="5">
        <f>D30*C34</f>
        <v>3412.32</v>
      </c>
      <c r="E34" s="5">
        <f>E30*C34</f>
        <v>3199.2000000000003</v>
      </c>
      <c r="F34" s="5">
        <f t="shared" si="15"/>
        <v>3235.2000000000003</v>
      </c>
      <c r="G34" s="5">
        <f t="shared" si="0"/>
        <v>3232.2400000000002</v>
      </c>
      <c r="H34" s="5">
        <f>C34*H30</f>
        <v>3015.8400000000006</v>
      </c>
      <c r="I34" s="5">
        <f>C34*I30</f>
        <v>3124.3200000000006</v>
      </c>
      <c r="J34" s="5">
        <f>C34*J30</f>
        <v>3244.3200000000006</v>
      </c>
      <c r="K34" s="5">
        <f>C34*K30</f>
        <v>3315.8400000000006</v>
      </c>
      <c r="L34" s="5">
        <f>C34*L30</f>
        <v>3396.0000000000009</v>
      </c>
      <c r="M34" s="5">
        <f>C34*M30</f>
        <v>3401.2800000000007</v>
      </c>
      <c r="N34" s="5">
        <f>C34*N30</f>
        <v>3419.0400000000009</v>
      </c>
      <c r="O34" s="5">
        <f>C34*O30</f>
        <v>3438.7200000000007</v>
      </c>
      <c r="P34" s="5">
        <f>C34*P30</f>
        <v>3429.6000000000008</v>
      </c>
      <c r="Q34" s="5">
        <f>C34*Q30</f>
        <v>3407.5200000000013</v>
      </c>
      <c r="R34" s="5">
        <f>C34*R30</f>
        <v>3342.7200000000012</v>
      </c>
      <c r="S34" s="5">
        <f>C34*S30</f>
        <v>3332.1600000000017</v>
      </c>
      <c r="T34" s="5">
        <f>C34*T30</f>
        <v>3325.4400000000014</v>
      </c>
      <c r="U34" s="5">
        <f>C34*U30</f>
        <v>3320.6400000000017</v>
      </c>
      <c r="V34" s="19">
        <f>C34*V30</f>
        <v>3331.6800000000021</v>
      </c>
      <c r="W34" s="19">
        <f>C34*W30</f>
        <v>3348.9600000000019</v>
      </c>
      <c r="X34" s="5">
        <f>C34*X30</f>
        <v>3431.5200000000018</v>
      </c>
      <c r="Y34" s="5">
        <f>C34*Y30</f>
        <v>3437.7600000000016</v>
      </c>
      <c r="Z34" s="5">
        <f>C34*Z30</f>
        <v>3457.9200000000019</v>
      </c>
      <c r="AA34" s="5">
        <f>C34*AA30</f>
        <v>3456.9600000000019</v>
      </c>
      <c r="AB34" s="5">
        <f>C34*AB30</f>
        <v>3419.0400000000018</v>
      </c>
      <c r="AC34" s="48"/>
      <c r="AD34" s="9">
        <v>0.79</v>
      </c>
      <c r="AE34" s="9">
        <v>0.02</v>
      </c>
      <c r="AF34" s="9">
        <v>0.42</v>
      </c>
      <c r="AG34" s="9">
        <v>0.13</v>
      </c>
      <c r="AH34" s="9">
        <v>1.72</v>
      </c>
      <c r="AI34" s="9">
        <v>0.36</v>
      </c>
      <c r="AJ34" s="9">
        <v>0.23</v>
      </c>
      <c r="AK34" s="9">
        <v>0.1</v>
      </c>
      <c r="AL34" s="9">
        <v>0.14000000000000001</v>
      </c>
      <c r="AM34" s="9">
        <v>0.22</v>
      </c>
      <c r="AN34" s="9">
        <v>1.35</v>
      </c>
      <c r="AO34" s="9">
        <v>0.46</v>
      </c>
      <c r="AP34" s="9">
        <v>0.19</v>
      </c>
      <c r="AQ34" s="9">
        <v>0.41</v>
      </c>
      <c r="AR34" s="9">
        <v>0.37</v>
      </c>
      <c r="AS34" s="9">
        <v>0.11</v>
      </c>
      <c r="AT34" s="9">
        <v>1.67</v>
      </c>
      <c r="AU34" s="9">
        <v>1.49</v>
      </c>
      <c r="AV34" s="9">
        <v>2.5</v>
      </c>
      <c r="AW34" s="9">
        <v>2.2599999999999998</v>
      </c>
      <c r="AX34" s="9">
        <v>1.61</v>
      </c>
      <c r="AY34" s="9">
        <v>2.96</v>
      </c>
    </row>
    <row r="35" spans="1:51" ht="30" customHeight="1" x14ac:dyDescent="0.3">
      <c r="A35" s="3" t="s">
        <v>5</v>
      </c>
      <c r="B35" s="3" t="s">
        <v>12</v>
      </c>
      <c r="C35" s="4" t="s">
        <v>7</v>
      </c>
      <c r="D35" s="5">
        <v>70.91</v>
      </c>
      <c r="E35" s="5">
        <f>D35-4.44</f>
        <v>66.47</v>
      </c>
      <c r="F35" s="5">
        <f>E35+0.75</f>
        <v>67.22</v>
      </c>
      <c r="G35" s="5">
        <f t="shared" si="0"/>
        <v>64.260000000000005</v>
      </c>
      <c r="H35" s="5">
        <f>G35-AX35</f>
        <v>62.650000000000006</v>
      </c>
      <c r="I35" s="5">
        <f>H35+AW35</f>
        <v>64.910000000000011</v>
      </c>
      <c r="J35" s="5">
        <f>I35+AV35</f>
        <v>67.410000000000011</v>
      </c>
      <c r="K35" s="5">
        <f>J35+AU35</f>
        <v>68.900000000000006</v>
      </c>
      <c r="L35" s="5">
        <f>K35+AT35</f>
        <v>70.570000000000007</v>
      </c>
      <c r="M35" s="5">
        <f>L35+AS35</f>
        <v>70.680000000000007</v>
      </c>
      <c r="N35" s="5">
        <f>M35+AR35</f>
        <v>71.050000000000011</v>
      </c>
      <c r="O35" s="5">
        <f>N35+AQ35</f>
        <v>71.460000000000008</v>
      </c>
      <c r="P35" s="5">
        <f>O35-AP35</f>
        <v>71.27000000000001</v>
      </c>
      <c r="Q35" s="5">
        <f>P35-AO35</f>
        <v>70.810000000000016</v>
      </c>
      <c r="R35" s="5">
        <f t="shared" si="2"/>
        <v>69.460000000000022</v>
      </c>
      <c r="S35" s="5">
        <f t="shared" si="3"/>
        <v>69.240000000000023</v>
      </c>
      <c r="T35" s="5">
        <f t="shared" si="4"/>
        <v>69.100000000000023</v>
      </c>
      <c r="U35" s="5">
        <f t="shared" si="5"/>
        <v>69.000000000000028</v>
      </c>
      <c r="V35" s="19">
        <f t="shared" si="6"/>
        <v>69.230000000000032</v>
      </c>
      <c r="W35" s="19">
        <f t="shared" si="7"/>
        <v>69.590000000000032</v>
      </c>
      <c r="X35" s="5">
        <f t="shared" si="8"/>
        <v>71.310000000000031</v>
      </c>
      <c r="Y35" s="5">
        <f t="shared" si="9"/>
        <v>71.440000000000026</v>
      </c>
      <c r="Z35" s="5">
        <f t="shared" si="10"/>
        <v>71.860000000000028</v>
      </c>
      <c r="AA35" s="5">
        <f t="shared" si="11"/>
        <v>71.840000000000032</v>
      </c>
      <c r="AB35" s="5">
        <f>AA35-AD35</f>
        <v>71.050000000000026</v>
      </c>
      <c r="AC35" s="48"/>
      <c r="AD35" s="9">
        <v>0.79</v>
      </c>
      <c r="AE35" s="9">
        <v>0.02</v>
      </c>
      <c r="AF35" s="9">
        <v>0.42</v>
      </c>
      <c r="AG35" s="9">
        <v>0.13</v>
      </c>
      <c r="AH35" s="9">
        <v>1.72</v>
      </c>
      <c r="AI35" s="9">
        <v>0.36</v>
      </c>
      <c r="AJ35" s="9">
        <v>0.23</v>
      </c>
      <c r="AK35" s="9">
        <v>0.1</v>
      </c>
      <c r="AL35" s="9">
        <v>0.14000000000000001</v>
      </c>
      <c r="AM35" s="9">
        <v>0.22</v>
      </c>
      <c r="AN35" s="9">
        <v>1.35</v>
      </c>
      <c r="AO35" s="9">
        <v>0.46</v>
      </c>
      <c r="AP35" s="9">
        <v>0.19</v>
      </c>
      <c r="AQ35" s="9">
        <v>0.41</v>
      </c>
      <c r="AR35" s="9">
        <v>0.37</v>
      </c>
      <c r="AS35" s="9">
        <v>0.11</v>
      </c>
      <c r="AT35" s="9">
        <v>1.67</v>
      </c>
      <c r="AU35" s="9">
        <v>1.49</v>
      </c>
      <c r="AV35" s="9">
        <v>2.5</v>
      </c>
      <c r="AW35" s="9">
        <v>2.2599999999999998</v>
      </c>
      <c r="AX35" s="9">
        <v>1.61</v>
      </c>
      <c r="AY35" s="9">
        <v>2.96</v>
      </c>
    </row>
    <row r="36" spans="1:51" ht="30" customHeight="1" x14ac:dyDescent="0.3">
      <c r="A36" s="3"/>
      <c r="B36" s="3"/>
      <c r="C36" s="4">
        <v>9</v>
      </c>
      <c r="D36" s="5">
        <f>D35*C36</f>
        <v>638.18999999999994</v>
      </c>
      <c r="E36" s="5">
        <f>E35*C36</f>
        <v>598.23</v>
      </c>
      <c r="F36" s="5">
        <f>C36*$F$35</f>
        <v>604.98</v>
      </c>
      <c r="G36" s="5">
        <f t="shared" si="0"/>
        <v>602.02</v>
      </c>
      <c r="H36" s="5">
        <f>C36*H35</f>
        <v>563.85</v>
      </c>
      <c r="I36" s="5">
        <f>C36*I35</f>
        <v>584.19000000000005</v>
      </c>
      <c r="J36" s="5">
        <f>C36*J35</f>
        <v>606.69000000000005</v>
      </c>
      <c r="K36" s="5">
        <f>C36*K35</f>
        <v>620.1</v>
      </c>
      <c r="L36" s="5">
        <f>C36*L35</f>
        <v>635.13000000000011</v>
      </c>
      <c r="M36" s="5">
        <f>C36*M35</f>
        <v>636.12000000000012</v>
      </c>
      <c r="N36" s="5">
        <f>C36*N35</f>
        <v>639.45000000000005</v>
      </c>
      <c r="O36" s="5">
        <f>C36*O35</f>
        <v>643.1400000000001</v>
      </c>
      <c r="P36" s="5">
        <f>C36*P35</f>
        <v>641.43000000000006</v>
      </c>
      <c r="Q36" s="5">
        <f>C36*Q35</f>
        <v>637.29000000000019</v>
      </c>
      <c r="R36" s="5">
        <f>C36*R35</f>
        <v>625.14000000000021</v>
      </c>
      <c r="S36" s="5">
        <f>C36*S35</f>
        <v>623.1600000000002</v>
      </c>
      <c r="T36" s="5">
        <f>C36*T35</f>
        <v>621.9000000000002</v>
      </c>
      <c r="U36" s="5">
        <f>C36*U35</f>
        <v>621.00000000000023</v>
      </c>
      <c r="V36" s="19">
        <f>C36*V35</f>
        <v>623.07000000000028</v>
      </c>
      <c r="W36" s="19">
        <f>C36*W35</f>
        <v>626.31000000000029</v>
      </c>
      <c r="X36" s="5">
        <f>C36*X35</f>
        <v>641.7900000000003</v>
      </c>
      <c r="Y36" s="5">
        <f>C36*Y35</f>
        <v>642.96000000000026</v>
      </c>
      <c r="Z36" s="5">
        <f>C36*Z35</f>
        <v>646.74000000000024</v>
      </c>
      <c r="AA36" s="5">
        <f>C36*AA35</f>
        <v>646.56000000000029</v>
      </c>
      <c r="AB36" s="5">
        <f>C36*AB35</f>
        <v>639.45000000000027</v>
      </c>
      <c r="AC36" s="48"/>
      <c r="AD36" s="9">
        <v>0.79</v>
      </c>
      <c r="AE36" s="9">
        <v>0.02</v>
      </c>
      <c r="AF36" s="9">
        <v>0.42</v>
      </c>
      <c r="AG36" s="9">
        <v>0.13</v>
      </c>
      <c r="AH36" s="9">
        <v>1.72</v>
      </c>
      <c r="AI36" s="9">
        <v>0.36</v>
      </c>
      <c r="AJ36" s="9">
        <v>0.23</v>
      </c>
      <c r="AK36" s="9">
        <v>0.1</v>
      </c>
      <c r="AL36" s="9">
        <v>0.14000000000000001</v>
      </c>
      <c r="AM36" s="9">
        <v>0.22</v>
      </c>
      <c r="AN36" s="9">
        <v>1.35</v>
      </c>
      <c r="AO36" s="9">
        <v>0.46</v>
      </c>
      <c r="AP36" s="9">
        <v>0.19</v>
      </c>
      <c r="AQ36" s="9">
        <v>0.41</v>
      </c>
      <c r="AR36" s="9">
        <v>0.37</v>
      </c>
      <c r="AS36" s="9">
        <v>0.11</v>
      </c>
      <c r="AT36" s="9">
        <v>1.67</v>
      </c>
      <c r="AU36" s="9">
        <v>1.49</v>
      </c>
      <c r="AV36" s="9">
        <v>2.5</v>
      </c>
      <c r="AW36" s="9">
        <v>2.2599999999999998</v>
      </c>
      <c r="AX36" s="9">
        <v>1.61</v>
      </c>
      <c r="AY36" s="9">
        <v>2.96</v>
      </c>
    </row>
    <row r="37" spans="1:51" ht="30" customHeight="1" x14ac:dyDescent="0.3">
      <c r="A37" s="3"/>
      <c r="B37" s="3"/>
      <c r="C37" s="4">
        <v>14</v>
      </c>
      <c r="D37" s="5">
        <f>D35*C37</f>
        <v>992.74</v>
      </c>
      <c r="E37" s="5">
        <f>E35*C37</f>
        <v>930.57999999999993</v>
      </c>
      <c r="F37" s="5">
        <f t="shared" ref="F37:F39" si="16">C37*$F$35</f>
        <v>941.07999999999993</v>
      </c>
      <c r="G37" s="5">
        <f t="shared" si="0"/>
        <v>938.11999999999989</v>
      </c>
      <c r="H37" s="5">
        <f>C37*H35</f>
        <v>877.10000000000014</v>
      </c>
      <c r="I37" s="5">
        <f>C37*I35</f>
        <v>908.74000000000012</v>
      </c>
      <c r="J37" s="5">
        <f>C37*J35</f>
        <v>943.74000000000012</v>
      </c>
      <c r="K37" s="5">
        <f>C37*K35</f>
        <v>964.60000000000014</v>
      </c>
      <c r="L37" s="5">
        <f>C37*L35</f>
        <v>987.98000000000013</v>
      </c>
      <c r="M37" s="5">
        <f>C37*M35</f>
        <v>989.5200000000001</v>
      </c>
      <c r="N37" s="5">
        <f>C37*N35</f>
        <v>994.70000000000016</v>
      </c>
      <c r="O37" s="5">
        <f>C37*O35</f>
        <v>1000.44</v>
      </c>
      <c r="P37" s="5">
        <f>C37*P35</f>
        <v>997.7800000000002</v>
      </c>
      <c r="Q37" s="5">
        <f>C37*Q35</f>
        <v>991.34000000000026</v>
      </c>
      <c r="R37" s="5">
        <f>C37*R35</f>
        <v>972.44000000000028</v>
      </c>
      <c r="S37" s="5">
        <f>C37*S35</f>
        <v>969.36000000000035</v>
      </c>
      <c r="T37" s="5">
        <f>C37*T35</f>
        <v>967.40000000000032</v>
      </c>
      <c r="U37" s="5">
        <f>C37*U35</f>
        <v>966.00000000000045</v>
      </c>
      <c r="V37" s="19">
        <f>C37*V35</f>
        <v>969.22000000000048</v>
      </c>
      <c r="W37" s="19">
        <f>C37*W35</f>
        <v>974.26000000000045</v>
      </c>
      <c r="X37" s="5">
        <f>C37*X35</f>
        <v>998.34000000000037</v>
      </c>
      <c r="Y37" s="5">
        <f>C37*Y35</f>
        <v>1000.1600000000003</v>
      </c>
      <c r="Z37" s="5">
        <f>C37*Z35</f>
        <v>1006.0400000000004</v>
      </c>
      <c r="AA37" s="5">
        <f>C37*AA35</f>
        <v>1005.7600000000004</v>
      </c>
      <c r="AB37" s="5">
        <f>C37*AB35</f>
        <v>994.70000000000039</v>
      </c>
      <c r="AC37" s="48"/>
      <c r="AD37" s="9">
        <v>0.79</v>
      </c>
      <c r="AE37" s="9">
        <v>0.02</v>
      </c>
      <c r="AF37" s="9">
        <v>0.42</v>
      </c>
      <c r="AG37" s="9">
        <v>0.13</v>
      </c>
      <c r="AH37" s="9">
        <v>1.72</v>
      </c>
      <c r="AI37" s="9">
        <v>0.36</v>
      </c>
      <c r="AJ37" s="9">
        <v>0.23</v>
      </c>
      <c r="AK37" s="9">
        <v>0.1</v>
      </c>
      <c r="AL37" s="9">
        <v>0.14000000000000001</v>
      </c>
      <c r="AM37" s="9">
        <v>0.22</v>
      </c>
      <c r="AN37" s="9">
        <v>1.35</v>
      </c>
      <c r="AO37" s="9">
        <v>0.46</v>
      </c>
      <c r="AP37" s="9">
        <v>0.19</v>
      </c>
      <c r="AQ37" s="9">
        <v>0.41</v>
      </c>
      <c r="AR37" s="9">
        <v>0.37</v>
      </c>
      <c r="AS37" s="9">
        <v>0.11</v>
      </c>
      <c r="AT37" s="9">
        <v>1.67</v>
      </c>
      <c r="AU37" s="9">
        <v>1.49</v>
      </c>
      <c r="AV37" s="9">
        <v>2.5</v>
      </c>
      <c r="AW37" s="9">
        <v>2.2599999999999998</v>
      </c>
      <c r="AX37" s="9">
        <v>1.61</v>
      </c>
      <c r="AY37" s="9">
        <v>2.96</v>
      </c>
    </row>
    <row r="38" spans="1:51" ht="30" customHeight="1" x14ac:dyDescent="0.3">
      <c r="A38" s="3"/>
      <c r="B38" s="3"/>
      <c r="C38" s="4">
        <v>19</v>
      </c>
      <c r="D38" s="5">
        <f>D35*C38</f>
        <v>1347.29</v>
      </c>
      <c r="E38" s="5">
        <f>E35*C38</f>
        <v>1262.93</v>
      </c>
      <c r="F38" s="5">
        <f t="shared" si="16"/>
        <v>1277.18</v>
      </c>
      <c r="G38" s="5">
        <f t="shared" si="0"/>
        <v>1274.22</v>
      </c>
      <c r="H38" s="5">
        <f>C38*H35</f>
        <v>1190.3500000000001</v>
      </c>
      <c r="I38" s="5">
        <f>C38*I35</f>
        <v>1233.2900000000002</v>
      </c>
      <c r="J38" s="5">
        <f>C38*J35</f>
        <v>1280.7900000000002</v>
      </c>
      <c r="K38" s="5">
        <f>C37*K35</f>
        <v>964.60000000000014</v>
      </c>
      <c r="L38" s="5">
        <f>C38*L35</f>
        <v>1340.8300000000002</v>
      </c>
      <c r="M38" s="5">
        <f>C38*M35</f>
        <v>1342.92</v>
      </c>
      <c r="N38" s="5">
        <f>C38*N35</f>
        <v>1349.9500000000003</v>
      </c>
      <c r="O38" s="5">
        <f>C38*O35</f>
        <v>1357.7400000000002</v>
      </c>
      <c r="P38" s="5">
        <f>C38*P35</f>
        <v>1354.13</v>
      </c>
      <c r="Q38" s="5">
        <f>C38*Q35</f>
        <v>1345.3900000000003</v>
      </c>
      <c r="R38" s="5">
        <f>C38*R35</f>
        <v>1319.7400000000005</v>
      </c>
      <c r="S38" s="5">
        <f>C38*S35</f>
        <v>1315.5600000000004</v>
      </c>
      <c r="T38" s="5">
        <f>C38*T35</f>
        <v>1312.9000000000005</v>
      </c>
      <c r="U38" s="5">
        <f>C38*U35</f>
        <v>1311.0000000000005</v>
      </c>
      <c r="V38" s="19">
        <f>C38*V35</f>
        <v>1315.3700000000006</v>
      </c>
      <c r="W38" s="19">
        <f>C38*W35</f>
        <v>1322.2100000000005</v>
      </c>
      <c r="X38" s="5">
        <f>C38*X35</f>
        <v>1354.8900000000006</v>
      </c>
      <c r="Y38" s="5">
        <f>C38*Y35</f>
        <v>1357.3600000000006</v>
      </c>
      <c r="Z38" s="5">
        <f>C38*Z35</f>
        <v>1365.3400000000006</v>
      </c>
      <c r="AA38" s="5">
        <f>C38*AA35</f>
        <v>1364.9600000000005</v>
      </c>
      <c r="AB38" s="5">
        <f>C38*AB35</f>
        <v>1349.9500000000005</v>
      </c>
      <c r="AC38" s="48"/>
      <c r="AD38" s="9">
        <v>0.79</v>
      </c>
      <c r="AE38" s="9">
        <v>0.02</v>
      </c>
      <c r="AF38" s="9">
        <v>0.42</v>
      </c>
      <c r="AG38" s="9">
        <v>0.13</v>
      </c>
      <c r="AH38" s="9">
        <v>1.72</v>
      </c>
      <c r="AI38" s="9">
        <v>0.36</v>
      </c>
      <c r="AJ38" s="9">
        <v>0.23</v>
      </c>
      <c r="AK38" s="9">
        <v>0.1</v>
      </c>
      <c r="AL38" s="9">
        <v>0.14000000000000001</v>
      </c>
      <c r="AM38" s="9">
        <v>0.22</v>
      </c>
      <c r="AN38" s="9">
        <v>1.35</v>
      </c>
      <c r="AO38" s="9">
        <v>0.46</v>
      </c>
      <c r="AP38" s="9">
        <v>0.19</v>
      </c>
      <c r="AQ38" s="9">
        <v>0.41</v>
      </c>
      <c r="AR38" s="9">
        <v>0.37</v>
      </c>
      <c r="AS38" s="9">
        <v>0.11</v>
      </c>
      <c r="AT38" s="9">
        <v>1.67</v>
      </c>
      <c r="AU38" s="9">
        <v>1.49</v>
      </c>
      <c r="AV38" s="9">
        <v>2.5</v>
      </c>
      <c r="AW38" s="9">
        <v>2.2599999999999998</v>
      </c>
      <c r="AX38" s="9">
        <v>1.61</v>
      </c>
      <c r="AY38" s="9">
        <v>2.96</v>
      </c>
    </row>
    <row r="39" spans="1:51" ht="30" customHeight="1" x14ac:dyDescent="0.3">
      <c r="A39" s="3"/>
      <c r="B39" s="3"/>
      <c r="C39" s="4">
        <v>48</v>
      </c>
      <c r="D39" s="5">
        <f>D35*C39</f>
        <v>3403.68</v>
      </c>
      <c r="E39" s="5">
        <f>E35*C39</f>
        <v>3190.56</v>
      </c>
      <c r="F39" s="5">
        <f t="shared" si="16"/>
        <v>3226.56</v>
      </c>
      <c r="G39" s="5">
        <f t="shared" si="0"/>
        <v>3223.6</v>
      </c>
      <c r="H39" s="5">
        <f>C39*H35</f>
        <v>3007.2000000000003</v>
      </c>
      <c r="I39" s="5">
        <f>C39*I35</f>
        <v>3115.6800000000003</v>
      </c>
      <c r="J39" s="5">
        <f>C39*J35</f>
        <v>3235.6800000000003</v>
      </c>
      <c r="K39" s="5">
        <f>C39*K35</f>
        <v>3307.2000000000003</v>
      </c>
      <c r="L39" s="5">
        <f>C39*L35</f>
        <v>3387.3600000000006</v>
      </c>
      <c r="M39" s="5">
        <f>C39*M35</f>
        <v>3392.6400000000003</v>
      </c>
      <c r="N39" s="5">
        <f>C39*N35</f>
        <v>3410.4000000000005</v>
      </c>
      <c r="O39" s="5">
        <f>C39*O35</f>
        <v>3430.0800000000004</v>
      </c>
      <c r="P39" s="5">
        <f>C39*P35</f>
        <v>3420.9600000000005</v>
      </c>
      <c r="Q39" s="5">
        <f>C39*Q35</f>
        <v>3398.880000000001</v>
      </c>
      <c r="R39" s="5">
        <f>C39*R35</f>
        <v>3334.0800000000008</v>
      </c>
      <c r="S39" s="5">
        <f>C39*S35</f>
        <v>3323.5200000000013</v>
      </c>
      <c r="T39" s="5">
        <f>C39*T35</f>
        <v>3316.8000000000011</v>
      </c>
      <c r="U39" s="5">
        <f>C39*U35</f>
        <v>3312.0000000000014</v>
      </c>
      <c r="V39" s="19">
        <f>C39*V35</f>
        <v>3323.0400000000018</v>
      </c>
      <c r="W39" s="19">
        <f>C39*W35</f>
        <v>3340.3200000000015</v>
      </c>
      <c r="X39" s="5">
        <f>C39*X35</f>
        <v>3422.8800000000015</v>
      </c>
      <c r="Y39" s="5">
        <f>C39*Y35</f>
        <v>3429.1200000000013</v>
      </c>
      <c r="Z39" s="5">
        <f>C39*Z35</f>
        <v>3449.2800000000016</v>
      </c>
      <c r="AA39" s="5">
        <f>C39*AA35</f>
        <v>3448.3200000000015</v>
      </c>
      <c r="AB39" s="5">
        <f>C39*AB35</f>
        <v>3410.4000000000015</v>
      </c>
      <c r="AC39" s="48"/>
      <c r="AD39" s="9">
        <v>0.79</v>
      </c>
      <c r="AE39" s="9">
        <v>0.02</v>
      </c>
      <c r="AF39" s="9">
        <v>0.42</v>
      </c>
      <c r="AG39" s="9">
        <v>0.13</v>
      </c>
      <c r="AH39" s="9">
        <v>1.72</v>
      </c>
      <c r="AI39" s="9">
        <v>0.36</v>
      </c>
      <c r="AJ39" s="9">
        <v>0.23</v>
      </c>
      <c r="AK39" s="9">
        <v>0.1</v>
      </c>
      <c r="AL39" s="9">
        <v>0.14000000000000001</v>
      </c>
      <c r="AM39" s="9">
        <v>0.22</v>
      </c>
      <c r="AN39" s="9">
        <v>1.35</v>
      </c>
      <c r="AO39" s="9">
        <v>0.46</v>
      </c>
      <c r="AP39" s="9">
        <v>0.19</v>
      </c>
      <c r="AQ39" s="9">
        <v>0.41</v>
      </c>
      <c r="AR39" s="9">
        <v>0.37</v>
      </c>
      <c r="AS39" s="9">
        <v>0.11</v>
      </c>
      <c r="AT39" s="9">
        <v>1.67</v>
      </c>
      <c r="AU39" s="9">
        <v>1.49</v>
      </c>
      <c r="AV39" s="9">
        <v>2.5</v>
      </c>
      <c r="AW39" s="9">
        <v>2.2599999999999998</v>
      </c>
      <c r="AX39" s="9">
        <v>1.61</v>
      </c>
      <c r="AY39" s="9">
        <v>2.96</v>
      </c>
    </row>
    <row r="40" spans="1:51" ht="30" customHeight="1" x14ac:dyDescent="0.3">
      <c r="A40" s="3" t="s">
        <v>5</v>
      </c>
      <c r="B40" s="3" t="s">
        <v>13</v>
      </c>
      <c r="C40" s="4" t="s">
        <v>7</v>
      </c>
      <c r="D40" s="5">
        <v>70.900000000000006</v>
      </c>
      <c r="E40" s="5">
        <f>D40-4.44</f>
        <v>66.460000000000008</v>
      </c>
      <c r="F40" s="5">
        <f>E40+0.75</f>
        <v>67.210000000000008</v>
      </c>
      <c r="G40" s="5">
        <f t="shared" si="0"/>
        <v>64.250000000000014</v>
      </c>
      <c r="H40" s="5">
        <f>G40-AX40</f>
        <v>62.640000000000015</v>
      </c>
      <c r="I40" s="5">
        <f>H40+AW40</f>
        <v>64.90000000000002</v>
      </c>
      <c r="J40" s="5">
        <f>I40+AV40</f>
        <v>67.40000000000002</v>
      </c>
      <c r="K40" s="5">
        <f>J40+AU40</f>
        <v>68.890000000000015</v>
      </c>
      <c r="L40" s="5">
        <f>K40+AT40</f>
        <v>70.560000000000016</v>
      </c>
      <c r="M40" s="5">
        <f>L40+AS40</f>
        <v>70.670000000000016</v>
      </c>
      <c r="N40" s="5">
        <f>M40+AR40</f>
        <v>71.04000000000002</v>
      </c>
      <c r="O40" s="5">
        <f>N40+AQ40</f>
        <v>71.450000000000017</v>
      </c>
      <c r="P40" s="5">
        <f>O40-AP40</f>
        <v>71.260000000000019</v>
      </c>
      <c r="Q40" s="5">
        <f>P40-AO40</f>
        <v>70.800000000000026</v>
      </c>
      <c r="R40" s="5">
        <f t="shared" si="2"/>
        <v>69.450000000000031</v>
      </c>
      <c r="S40" s="5">
        <f t="shared" si="3"/>
        <v>69.230000000000032</v>
      </c>
      <c r="T40" s="5">
        <f t="shared" si="4"/>
        <v>69.090000000000032</v>
      </c>
      <c r="U40" s="5">
        <f t="shared" si="5"/>
        <v>68.990000000000038</v>
      </c>
      <c r="V40" s="19">
        <f t="shared" si="6"/>
        <v>69.220000000000041</v>
      </c>
      <c r="W40" s="19">
        <f t="shared" si="7"/>
        <v>69.580000000000041</v>
      </c>
      <c r="X40" s="5">
        <f t="shared" si="8"/>
        <v>71.30000000000004</v>
      </c>
      <c r="Y40" s="5">
        <f t="shared" si="9"/>
        <v>71.430000000000035</v>
      </c>
      <c r="Z40" s="5">
        <f t="shared" si="10"/>
        <v>71.850000000000037</v>
      </c>
      <c r="AA40" s="5">
        <f t="shared" si="11"/>
        <v>71.830000000000041</v>
      </c>
      <c r="AB40" s="5">
        <f>AA40-AD40</f>
        <v>71.040000000000035</v>
      </c>
      <c r="AC40" s="48"/>
      <c r="AD40" s="9">
        <v>0.79</v>
      </c>
      <c r="AE40" s="9">
        <v>0.02</v>
      </c>
      <c r="AF40" s="9">
        <v>0.42</v>
      </c>
      <c r="AG40" s="9">
        <v>0.13</v>
      </c>
      <c r="AH40" s="9">
        <v>1.72</v>
      </c>
      <c r="AI40" s="9">
        <v>0.36</v>
      </c>
      <c r="AJ40" s="9">
        <v>0.23</v>
      </c>
      <c r="AK40" s="9">
        <v>0.1</v>
      </c>
      <c r="AL40" s="9">
        <v>0.14000000000000001</v>
      </c>
      <c r="AM40" s="9">
        <v>0.22</v>
      </c>
      <c r="AN40" s="9">
        <v>1.35</v>
      </c>
      <c r="AO40" s="9">
        <v>0.46</v>
      </c>
      <c r="AP40" s="9">
        <v>0.19</v>
      </c>
      <c r="AQ40" s="9">
        <v>0.41</v>
      </c>
      <c r="AR40" s="9">
        <v>0.37</v>
      </c>
      <c r="AS40" s="9">
        <v>0.11</v>
      </c>
      <c r="AT40" s="9">
        <v>1.67</v>
      </c>
      <c r="AU40" s="9">
        <v>1.49</v>
      </c>
      <c r="AV40" s="9">
        <v>2.5</v>
      </c>
      <c r="AW40" s="9">
        <v>2.2599999999999998</v>
      </c>
      <c r="AX40" s="9">
        <v>1.61</v>
      </c>
      <c r="AY40" s="9">
        <v>2.96</v>
      </c>
    </row>
    <row r="41" spans="1:51" ht="30" customHeight="1" x14ac:dyDescent="0.3">
      <c r="A41" s="3"/>
      <c r="B41" s="3"/>
      <c r="C41" s="4">
        <v>9</v>
      </c>
      <c r="D41" s="5">
        <f>D40*C41</f>
        <v>638.1</v>
      </c>
      <c r="E41" s="5">
        <f>E40*C41</f>
        <v>598.1400000000001</v>
      </c>
      <c r="F41" s="5">
        <f>C41*$F$40</f>
        <v>604.8900000000001</v>
      </c>
      <c r="G41" s="5">
        <f t="shared" si="0"/>
        <v>601.93000000000006</v>
      </c>
      <c r="H41" s="5">
        <f>C41*H40</f>
        <v>563.7600000000001</v>
      </c>
      <c r="I41" s="5">
        <f>C41*I40</f>
        <v>584.10000000000014</v>
      </c>
      <c r="J41" s="5">
        <f>C41*J40</f>
        <v>606.60000000000014</v>
      </c>
      <c r="K41" s="5">
        <f>C41*K40</f>
        <v>620.0100000000001</v>
      </c>
      <c r="L41" s="5">
        <f>C41*L40</f>
        <v>635.04000000000019</v>
      </c>
      <c r="M41" s="5">
        <f>C41*M40</f>
        <v>636.0300000000002</v>
      </c>
      <c r="N41" s="5">
        <f>C41*N40</f>
        <v>639.36000000000013</v>
      </c>
      <c r="O41" s="5">
        <f>C41*O40</f>
        <v>643.05000000000018</v>
      </c>
      <c r="P41" s="5">
        <f>C41*P40</f>
        <v>641.34000000000015</v>
      </c>
      <c r="Q41" s="5">
        <f>C41*Q40</f>
        <v>637.20000000000027</v>
      </c>
      <c r="R41" s="5">
        <f>C41*R40</f>
        <v>625.0500000000003</v>
      </c>
      <c r="S41" s="5">
        <f>C41*S40</f>
        <v>623.07000000000028</v>
      </c>
      <c r="T41" s="5">
        <f>C41*T40</f>
        <v>621.81000000000029</v>
      </c>
      <c r="U41" s="5">
        <f>C41*U40</f>
        <v>620.91000000000031</v>
      </c>
      <c r="V41" s="19">
        <f>C41*V40</f>
        <v>622.98000000000036</v>
      </c>
      <c r="W41" s="19">
        <f>C41*W40</f>
        <v>626.22000000000037</v>
      </c>
      <c r="X41" s="5">
        <f>C41*X40</f>
        <v>641.70000000000039</v>
      </c>
      <c r="Y41" s="5">
        <f>C41*Y40</f>
        <v>642.87000000000035</v>
      </c>
      <c r="Z41" s="5">
        <f>C41*Z40</f>
        <v>646.65000000000032</v>
      </c>
      <c r="AA41" s="5">
        <f>C41*AA40</f>
        <v>646.47000000000037</v>
      </c>
      <c r="AB41" s="5">
        <f>C41*AB40</f>
        <v>639.36000000000035</v>
      </c>
      <c r="AC41" s="48"/>
      <c r="AD41" s="9">
        <v>0.79</v>
      </c>
      <c r="AE41" s="9">
        <v>0.02</v>
      </c>
      <c r="AF41" s="9">
        <v>0.42</v>
      </c>
      <c r="AG41" s="9">
        <v>0.13</v>
      </c>
      <c r="AH41" s="9">
        <v>1.72</v>
      </c>
      <c r="AI41" s="9">
        <v>0.36</v>
      </c>
      <c r="AJ41" s="9">
        <v>0.23</v>
      </c>
      <c r="AK41" s="9">
        <v>0.1</v>
      </c>
      <c r="AL41" s="9">
        <v>0.14000000000000001</v>
      </c>
      <c r="AM41" s="9">
        <v>0.22</v>
      </c>
      <c r="AN41" s="9">
        <v>1.35</v>
      </c>
      <c r="AO41" s="9">
        <v>0.46</v>
      </c>
      <c r="AP41" s="9">
        <v>0.19</v>
      </c>
      <c r="AQ41" s="9">
        <v>0.41</v>
      </c>
      <c r="AR41" s="9">
        <v>0.37</v>
      </c>
      <c r="AS41" s="9">
        <v>0.11</v>
      </c>
      <c r="AT41" s="9">
        <v>1.67</v>
      </c>
      <c r="AU41" s="9">
        <v>1.49</v>
      </c>
      <c r="AV41" s="9">
        <v>2.5</v>
      </c>
      <c r="AW41" s="9">
        <v>2.2599999999999998</v>
      </c>
      <c r="AX41" s="9">
        <v>1.61</v>
      </c>
      <c r="AY41" s="9">
        <v>2.96</v>
      </c>
    </row>
    <row r="42" spans="1:51" ht="30" customHeight="1" x14ac:dyDescent="0.3">
      <c r="A42" s="3"/>
      <c r="B42" s="3"/>
      <c r="C42" s="4">
        <v>14</v>
      </c>
      <c r="D42" s="5">
        <f>D40*C42</f>
        <v>992.60000000000014</v>
      </c>
      <c r="E42" s="5">
        <f>E40*C42</f>
        <v>930.44</v>
      </c>
      <c r="F42" s="5">
        <f t="shared" ref="F42:F44" si="17">C42*$F$40</f>
        <v>940.94</v>
      </c>
      <c r="G42" s="5">
        <f t="shared" ref="G42:G73" si="18">F42-AY42</f>
        <v>937.98</v>
      </c>
      <c r="H42" s="5">
        <f>C42*H40</f>
        <v>876.96000000000026</v>
      </c>
      <c r="I42" s="5">
        <f>C42*I40</f>
        <v>908.60000000000025</v>
      </c>
      <c r="J42" s="5">
        <f>C42*J40</f>
        <v>943.60000000000025</v>
      </c>
      <c r="K42" s="5">
        <f>C42*K40</f>
        <v>964.46000000000026</v>
      </c>
      <c r="L42" s="5">
        <f>C42*L40</f>
        <v>987.84000000000026</v>
      </c>
      <c r="M42" s="5">
        <f>C42*M40</f>
        <v>989.38000000000022</v>
      </c>
      <c r="N42" s="5">
        <f>C42*N40</f>
        <v>994.56000000000029</v>
      </c>
      <c r="O42" s="5">
        <f>C42*O40</f>
        <v>1000.3000000000002</v>
      </c>
      <c r="P42" s="5">
        <f>C42*P40</f>
        <v>997.64000000000033</v>
      </c>
      <c r="Q42" s="5">
        <f>C42*Q40</f>
        <v>991.20000000000039</v>
      </c>
      <c r="R42" s="5">
        <f>C42*R40</f>
        <v>972.30000000000041</v>
      </c>
      <c r="S42" s="5">
        <f>C42*S40</f>
        <v>969.22000000000048</v>
      </c>
      <c r="T42" s="5">
        <f>C42*T40</f>
        <v>967.26000000000045</v>
      </c>
      <c r="U42" s="5">
        <f>C42*U40</f>
        <v>965.86000000000058</v>
      </c>
      <c r="V42" s="19">
        <f>C42*V40</f>
        <v>969.08000000000061</v>
      </c>
      <c r="W42" s="19">
        <f>C42*W40</f>
        <v>974.12000000000057</v>
      </c>
      <c r="X42" s="5">
        <f>C42*X40</f>
        <v>998.2000000000005</v>
      </c>
      <c r="Y42" s="5">
        <f>C42*Y40</f>
        <v>1000.0200000000004</v>
      </c>
      <c r="Z42" s="5">
        <f>C42*Z40</f>
        <v>1005.9000000000005</v>
      </c>
      <c r="AA42" s="5">
        <f>C42*AA40</f>
        <v>1005.6200000000006</v>
      </c>
      <c r="AB42" s="5">
        <f>C42*AB40</f>
        <v>994.56000000000051</v>
      </c>
      <c r="AC42" s="48"/>
      <c r="AD42" s="9">
        <v>0.79</v>
      </c>
      <c r="AE42" s="9">
        <v>0.02</v>
      </c>
      <c r="AF42" s="9">
        <v>0.42</v>
      </c>
      <c r="AG42" s="9">
        <v>0.13</v>
      </c>
      <c r="AH42" s="9">
        <v>1.72</v>
      </c>
      <c r="AI42" s="9">
        <v>0.36</v>
      </c>
      <c r="AJ42" s="9">
        <v>0.23</v>
      </c>
      <c r="AK42" s="9">
        <v>0.1</v>
      </c>
      <c r="AL42" s="9">
        <v>0.14000000000000001</v>
      </c>
      <c r="AM42" s="9">
        <v>0.22</v>
      </c>
      <c r="AN42" s="9">
        <v>1.35</v>
      </c>
      <c r="AO42" s="9">
        <v>0.46</v>
      </c>
      <c r="AP42" s="9">
        <v>0.19</v>
      </c>
      <c r="AQ42" s="9">
        <v>0.41</v>
      </c>
      <c r="AR42" s="9">
        <v>0.37</v>
      </c>
      <c r="AS42" s="9">
        <v>0.11</v>
      </c>
      <c r="AT42" s="9">
        <v>1.67</v>
      </c>
      <c r="AU42" s="9">
        <v>1.49</v>
      </c>
      <c r="AV42" s="9">
        <v>2.5</v>
      </c>
      <c r="AW42" s="9">
        <v>2.2599999999999998</v>
      </c>
      <c r="AX42" s="9">
        <v>1.61</v>
      </c>
      <c r="AY42" s="9">
        <v>2.96</v>
      </c>
    </row>
    <row r="43" spans="1:51" ht="30" customHeight="1" x14ac:dyDescent="0.3">
      <c r="A43" s="3"/>
      <c r="B43" s="3"/>
      <c r="C43" s="4">
        <v>19</v>
      </c>
      <c r="D43" s="5">
        <f>D40*C43</f>
        <v>1347.1000000000001</v>
      </c>
      <c r="E43" s="5">
        <f>E40*C43</f>
        <v>1262.7400000000002</v>
      </c>
      <c r="F43" s="5">
        <f t="shared" si="17"/>
        <v>1276.9900000000002</v>
      </c>
      <c r="G43" s="5">
        <f t="shared" si="18"/>
        <v>1274.0300000000002</v>
      </c>
      <c r="H43" s="5">
        <f>C43*H40</f>
        <v>1190.1600000000003</v>
      </c>
      <c r="I43" s="5">
        <f>C43*I40</f>
        <v>1233.1000000000004</v>
      </c>
      <c r="J43" s="5">
        <f>C43*J40</f>
        <v>1280.6000000000004</v>
      </c>
      <c r="K43" s="5">
        <f>C43*K40</f>
        <v>1308.9100000000003</v>
      </c>
      <c r="L43" s="5">
        <f>C43*L40</f>
        <v>1340.6400000000003</v>
      </c>
      <c r="M43" s="5">
        <f>C43*M40</f>
        <v>1342.7300000000002</v>
      </c>
      <c r="N43" s="5">
        <f>C43*N40</f>
        <v>1349.7600000000004</v>
      </c>
      <c r="O43" s="5">
        <f>C43*O40</f>
        <v>1357.5500000000004</v>
      </c>
      <c r="P43" s="5">
        <f>C43*P40</f>
        <v>1353.9400000000003</v>
      </c>
      <c r="Q43" s="5">
        <f>C43*Q40</f>
        <v>1345.2000000000005</v>
      </c>
      <c r="R43" s="5">
        <f>C43*R40</f>
        <v>1319.5500000000006</v>
      </c>
      <c r="S43" s="5">
        <f>C43*S40</f>
        <v>1315.3700000000006</v>
      </c>
      <c r="T43" s="5">
        <f>C43*T40</f>
        <v>1312.7100000000005</v>
      </c>
      <c r="U43" s="5">
        <f>C43*U40</f>
        <v>1310.8100000000006</v>
      </c>
      <c r="V43" s="19">
        <f>C43*V40</f>
        <v>1315.1800000000007</v>
      </c>
      <c r="W43" s="19">
        <f>C43*W40</f>
        <v>1322.0200000000009</v>
      </c>
      <c r="X43" s="5">
        <f>C43*X40</f>
        <v>1354.7000000000007</v>
      </c>
      <c r="Y43" s="5">
        <f>C43*Y40</f>
        <v>1357.1700000000008</v>
      </c>
      <c r="Z43" s="5">
        <f>C43*Z40</f>
        <v>1365.1500000000008</v>
      </c>
      <c r="AA43" s="5">
        <f>C43*AA40</f>
        <v>1364.7700000000009</v>
      </c>
      <c r="AB43" s="5">
        <f>C43*AB40</f>
        <v>1349.7600000000007</v>
      </c>
      <c r="AC43" s="48"/>
      <c r="AD43" s="9">
        <v>0.79</v>
      </c>
      <c r="AE43" s="9">
        <v>0.02</v>
      </c>
      <c r="AF43" s="9">
        <v>0.42</v>
      </c>
      <c r="AG43" s="9">
        <v>0.13</v>
      </c>
      <c r="AH43" s="9">
        <v>1.72</v>
      </c>
      <c r="AI43" s="9">
        <v>0.36</v>
      </c>
      <c r="AJ43" s="9">
        <v>0.23</v>
      </c>
      <c r="AK43" s="9">
        <v>0.1</v>
      </c>
      <c r="AL43" s="9">
        <v>0.14000000000000001</v>
      </c>
      <c r="AM43" s="9">
        <v>0.22</v>
      </c>
      <c r="AN43" s="9">
        <v>1.35</v>
      </c>
      <c r="AO43" s="9">
        <v>0.46</v>
      </c>
      <c r="AP43" s="9">
        <v>0.19</v>
      </c>
      <c r="AQ43" s="9">
        <v>0.41</v>
      </c>
      <c r="AR43" s="9">
        <v>0.37</v>
      </c>
      <c r="AS43" s="9">
        <v>0.11</v>
      </c>
      <c r="AT43" s="9">
        <v>1.67</v>
      </c>
      <c r="AU43" s="9">
        <v>1.49</v>
      </c>
      <c r="AV43" s="9">
        <v>2.5</v>
      </c>
      <c r="AW43" s="9">
        <v>2.2599999999999998</v>
      </c>
      <c r="AX43" s="9">
        <v>1.61</v>
      </c>
      <c r="AY43" s="9">
        <v>2.96</v>
      </c>
    </row>
    <row r="44" spans="1:51" ht="30" customHeight="1" x14ac:dyDescent="0.3">
      <c r="A44" s="3"/>
      <c r="B44" s="3"/>
      <c r="C44" s="4">
        <v>48</v>
      </c>
      <c r="D44" s="5">
        <f>D40*C44</f>
        <v>3403.2000000000003</v>
      </c>
      <c r="E44" s="5">
        <f>E40*C44</f>
        <v>3190.0800000000004</v>
      </c>
      <c r="F44" s="5">
        <f t="shared" si="17"/>
        <v>3226.0800000000004</v>
      </c>
      <c r="G44" s="5">
        <f t="shared" si="18"/>
        <v>3223.1200000000003</v>
      </c>
      <c r="H44" s="5">
        <f>C44*H40</f>
        <v>3006.7200000000007</v>
      </c>
      <c r="I44" s="5">
        <f>C44*I40</f>
        <v>3115.2000000000007</v>
      </c>
      <c r="J44" s="5">
        <f>C44*J40</f>
        <v>3235.2000000000007</v>
      </c>
      <c r="K44" s="5">
        <f>C44*K40</f>
        <v>3306.7200000000007</v>
      </c>
      <c r="L44" s="5">
        <f>C44*L40</f>
        <v>3386.880000000001</v>
      </c>
      <c r="M44" s="5">
        <f>C44*M40</f>
        <v>3392.1600000000008</v>
      </c>
      <c r="N44" s="5">
        <f>C44*N40</f>
        <v>3409.920000000001</v>
      </c>
      <c r="O44" s="5">
        <f>C44*O40</f>
        <v>3429.6000000000008</v>
      </c>
      <c r="P44" s="5">
        <f>C44*P40</f>
        <v>3420.4800000000009</v>
      </c>
      <c r="Q44" s="5">
        <f>C44*Q40</f>
        <v>3398.4000000000015</v>
      </c>
      <c r="R44" s="5">
        <f>C44*R40</f>
        <v>3333.6000000000013</v>
      </c>
      <c r="S44" s="5">
        <f>C44*S40</f>
        <v>3323.0400000000018</v>
      </c>
      <c r="T44" s="5">
        <f>C44*T40</f>
        <v>3316.3200000000015</v>
      </c>
      <c r="U44" s="5">
        <f>C44*U40</f>
        <v>3311.5200000000018</v>
      </c>
      <c r="V44" s="19">
        <f>C44*V40</f>
        <v>3322.5600000000022</v>
      </c>
      <c r="W44" s="19">
        <f>C44*W40</f>
        <v>3339.840000000002</v>
      </c>
      <c r="X44" s="5">
        <f>C44*X40</f>
        <v>3422.4000000000019</v>
      </c>
      <c r="Y44" s="5">
        <f>C44*Y40</f>
        <v>3428.6400000000017</v>
      </c>
      <c r="Z44" s="5">
        <f>C44*Z40</f>
        <v>3448.800000000002</v>
      </c>
      <c r="AA44" s="5">
        <f>C44*AA40</f>
        <v>3447.840000000002</v>
      </c>
      <c r="AB44" s="5">
        <f>C44*AB40</f>
        <v>3409.9200000000019</v>
      </c>
      <c r="AC44" s="48"/>
      <c r="AD44" s="9">
        <v>0.79</v>
      </c>
      <c r="AE44" s="9">
        <v>0.02</v>
      </c>
      <c r="AF44" s="9">
        <v>0.42</v>
      </c>
      <c r="AG44" s="9">
        <v>0.13</v>
      </c>
      <c r="AH44" s="9">
        <v>1.72</v>
      </c>
      <c r="AI44" s="9">
        <v>0.36</v>
      </c>
      <c r="AJ44" s="9">
        <v>0.23</v>
      </c>
      <c r="AK44" s="9">
        <v>0.1</v>
      </c>
      <c r="AL44" s="9">
        <v>0.14000000000000001</v>
      </c>
      <c r="AM44" s="9">
        <v>0.22</v>
      </c>
      <c r="AN44" s="9">
        <v>1.35</v>
      </c>
      <c r="AO44" s="9">
        <v>0.46</v>
      </c>
      <c r="AP44" s="9">
        <v>0.19</v>
      </c>
      <c r="AQ44" s="9">
        <v>0.41</v>
      </c>
      <c r="AR44" s="9">
        <v>0.37</v>
      </c>
      <c r="AS44" s="9">
        <v>0.11</v>
      </c>
      <c r="AT44" s="9">
        <v>1.67</v>
      </c>
      <c r="AU44" s="9">
        <v>1.49</v>
      </c>
      <c r="AV44" s="9">
        <v>2.5</v>
      </c>
      <c r="AW44" s="9">
        <v>2.2599999999999998</v>
      </c>
      <c r="AX44" s="9">
        <v>1.61</v>
      </c>
      <c r="AY44" s="9">
        <v>2.96</v>
      </c>
    </row>
    <row r="45" spans="1:51" ht="30" customHeight="1" x14ac:dyDescent="0.3">
      <c r="A45" s="3" t="s">
        <v>5</v>
      </c>
      <c r="B45" s="3" t="s">
        <v>14</v>
      </c>
      <c r="C45" s="4" t="s">
        <v>7</v>
      </c>
      <c r="D45" s="5">
        <v>71.56</v>
      </c>
      <c r="E45" s="5">
        <f>D45-4.44</f>
        <v>67.12</v>
      </c>
      <c r="F45" s="5">
        <f>E45+0.75</f>
        <v>67.87</v>
      </c>
      <c r="G45" s="5">
        <f t="shared" si="18"/>
        <v>64.910000000000011</v>
      </c>
      <c r="H45" s="5">
        <f>G45-AX45</f>
        <v>63.300000000000011</v>
      </c>
      <c r="I45" s="5">
        <f>H45+AW45</f>
        <v>65.560000000000016</v>
      </c>
      <c r="J45" s="5">
        <f>I45+AV45</f>
        <v>68.060000000000016</v>
      </c>
      <c r="K45" s="5">
        <f>J45+AU45</f>
        <v>69.550000000000011</v>
      </c>
      <c r="L45" s="5">
        <f>K45+AT45</f>
        <v>71.220000000000013</v>
      </c>
      <c r="M45" s="5">
        <f>L45+AS45</f>
        <v>71.330000000000013</v>
      </c>
      <c r="N45" s="5">
        <f>M45+AR45</f>
        <v>71.700000000000017</v>
      </c>
      <c r="O45" s="5">
        <f>N45+AQ45</f>
        <v>72.110000000000014</v>
      </c>
      <c r="P45" s="5">
        <f>O45-AP45</f>
        <v>71.920000000000016</v>
      </c>
      <c r="Q45" s="5">
        <f>P45-AO45</f>
        <v>71.460000000000022</v>
      </c>
      <c r="R45" s="5">
        <f t="shared" si="2"/>
        <v>70.110000000000028</v>
      </c>
      <c r="S45" s="5">
        <f t="shared" si="3"/>
        <v>69.890000000000029</v>
      </c>
      <c r="T45" s="5">
        <f t="shared" si="4"/>
        <v>69.750000000000028</v>
      </c>
      <c r="U45" s="5">
        <f t="shared" si="5"/>
        <v>69.650000000000034</v>
      </c>
      <c r="V45" s="19">
        <f t="shared" si="6"/>
        <v>69.880000000000038</v>
      </c>
      <c r="W45" s="19">
        <f t="shared" si="7"/>
        <v>70.240000000000038</v>
      </c>
      <c r="X45" s="5">
        <f t="shared" si="8"/>
        <v>71.960000000000036</v>
      </c>
      <c r="Y45" s="5">
        <f t="shared" si="9"/>
        <v>72.090000000000032</v>
      </c>
      <c r="Z45" s="5">
        <f t="shared" si="10"/>
        <v>72.510000000000034</v>
      </c>
      <c r="AA45" s="5">
        <f t="shared" si="11"/>
        <v>72.490000000000038</v>
      </c>
      <c r="AB45" s="5">
        <f>AA45-AD45</f>
        <v>71.710000000000036</v>
      </c>
      <c r="AC45" s="48"/>
      <c r="AD45" s="9">
        <v>0.78</v>
      </c>
      <c r="AE45" s="9">
        <v>0.02</v>
      </c>
      <c r="AF45" s="9">
        <v>0.42</v>
      </c>
      <c r="AG45" s="9">
        <v>0.13</v>
      </c>
      <c r="AH45" s="9">
        <v>1.72</v>
      </c>
      <c r="AI45" s="9">
        <v>0.36</v>
      </c>
      <c r="AJ45" s="9">
        <v>0.23</v>
      </c>
      <c r="AK45" s="9">
        <v>0.1</v>
      </c>
      <c r="AL45" s="9">
        <v>0.14000000000000001</v>
      </c>
      <c r="AM45" s="9">
        <v>0.22</v>
      </c>
      <c r="AN45" s="9">
        <v>1.35</v>
      </c>
      <c r="AO45" s="9">
        <v>0.46</v>
      </c>
      <c r="AP45" s="9">
        <v>0.19</v>
      </c>
      <c r="AQ45" s="9">
        <v>0.41</v>
      </c>
      <c r="AR45" s="9">
        <v>0.37</v>
      </c>
      <c r="AS45" s="9">
        <v>0.11</v>
      </c>
      <c r="AT45" s="9">
        <v>1.67</v>
      </c>
      <c r="AU45" s="9">
        <v>1.49</v>
      </c>
      <c r="AV45" s="9">
        <v>2.5</v>
      </c>
      <c r="AW45" s="9">
        <v>2.2599999999999998</v>
      </c>
      <c r="AX45" s="9">
        <v>1.61</v>
      </c>
      <c r="AY45" s="9">
        <v>2.96</v>
      </c>
    </row>
    <row r="46" spans="1:51" ht="30" customHeight="1" x14ac:dyDescent="0.3">
      <c r="A46" s="3"/>
      <c r="B46" s="3"/>
      <c r="C46" s="4">
        <v>9</v>
      </c>
      <c r="D46" s="5">
        <f>D45*C46</f>
        <v>644.04</v>
      </c>
      <c r="E46" s="5">
        <f>E45*C46</f>
        <v>604.08000000000004</v>
      </c>
      <c r="F46" s="5">
        <f>C46*$F$45</f>
        <v>610.83000000000004</v>
      </c>
      <c r="G46" s="5">
        <f t="shared" si="18"/>
        <v>607.87</v>
      </c>
      <c r="H46" s="5">
        <f>C46*H45</f>
        <v>569.70000000000005</v>
      </c>
      <c r="I46" s="5">
        <f>C46*I45</f>
        <v>590.04000000000019</v>
      </c>
      <c r="J46" s="5">
        <f>C46*J45</f>
        <v>612.54000000000019</v>
      </c>
      <c r="K46" s="5">
        <f>C46*K45</f>
        <v>625.95000000000005</v>
      </c>
      <c r="L46" s="5">
        <f>C46*L45</f>
        <v>640.98000000000013</v>
      </c>
      <c r="M46" s="5">
        <f>C46*M45</f>
        <v>641.97000000000014</v>
      </c>
      <c r="N46" s="5">
        <f>C46*N45</f>
        <v>645.30000000000018</v>
      </c>
      <c r="O46" s="5">
        <f>C46*O45</f>
        <v>648.99000000000012</v>
      </c>
      <c r="P46" s="5">
        <f>C46*P45</f>
        <v>647.2800000000002</v>
      </c>
      <c r="Q46" s="5">
        <f>C46*Q45</f>
        <v>643.14000000000021</v>
      </c>
      <c r="R46" s="5">
        <f>C46*R45</f>
        <v>630.99000000000024</v>
      </c>
      <c r="S46" s="5">
        <f>C46*S45</f>
        <v>629.01000000000022</v>
      </c>
      <c r="T46" s="5">
        <f>C46*T45</f>
        <v>627.75000000000023</v>
      </c>
      <c r="U46" s="5">
        <f>C46*U45</f>
        <v>626.85000000000036</v>
      </c>
      <c r="V46" s="19">
        <f>C46*V45</f>
        <v>628.9200000000003</v>
      </c>
      <c r="W46" s="19">
        <f>C46*W45</f>
        <v>632.16000000000031</v>
      </c>
      <c r="X46" s="5">
        <f>C46*X45</f>
        <v>647.64000000000033</v>
      </c>
      <c r="Y46" s="5">
        <f>C46*Y45</f>
        <v>648.81000000000029</v>
      </c>
      <c r="Z46" s="5">
        <f>C46*Z45</f>
        <v>652.59000000000026</v>
      </c>
      <c r="AA46" s="5">
        <f>C46*AA45</f>
        <v>652.41000000000031</v>
      </c>
      <c r="AB46" s="5">
        <f>C46*AB45</f>
        <v>645.39000000000033</v>
      </c>
      <c r="AC46" s="48"/>
      <c r="AD46" s="9">
        <v>0.78</v>
      </c>
      <c r="AE46" s="9">
        <v>0.02</v>
      </c>
      <c r="AF46" s="9">
        <v>0.42</v>
      </c>
      <c r="AG46" s="9">
        <v>0.13</v>
      </c>
      <c r="AH46" s="9">
        <v>1.72</v>
      </c>
      <c r="AI46" s="9">
        <v>0.36</v>
      </c>
      <c r="AJ46" s="9">
        <v>0.23</v>
      </c>
      <c r="AK46" s="9">
        <v>0.1</v>
      </c>
      <c r="AL46" s="9">
        <v>0.14000000000000001</v>
      </c>
      <c r="AM46" s="9">
        <v>0.22</v>
      </c>
      <c r="AN46" s="9">
        <v>1.35</v>
      </c>
      <c r="AO46" s="9">
        <v>0.46</v>
      </c>
      <c r="AP46" s="9">
        <v>0.19</v>
      </c>
      <c r="AQ46" s="9">
        <v>0.41</v>
      </c>
      <c r="AR46" s="9">
        <v>0.37</v>
      </c>
      <c r="AS46" s="9">
        <v>0.11</v>
      </c>
      <c r="AT46" s="9">
        <v>1.67</v>
      </c>
      <c r="AU46" s="9">
        <v>1.49</v>
      </c>
      <c r="AV46" s="9">
        <v>2.5</v>
      </c>
      <c r="AW46" s="9">
        <v>2.2599999999999998</v>
      </c>
      <c r="AX46" s="9">
        <v>1.61</v>
      </c>
      <c r="AY46" s="9">
        <v>2.96</v>
      </c>
    </row>
    <row r="47" spans="1:51" ht="30" customHeight="1" x14ac:dyDescent="0.3">
      <c r="A47" s="3"/>
      <c r="B47" s="3"/>
      <c r="C47" s="4">
        <v>14</v>
      </c>
      <c r="D47" s="5">
        <f>D45*C47</f>
        <v>1001.84</v>
      </c>
      <c r="E47" s="5">
        <f>E45*C47</f>
        <v>939.68000000000006</v>
      </c>
      <c r="F47" s="5">
        <f t="shared" ref="F47:F49" si="19">C47*$F$45</f>
        <v>950.18000000000006</v>
      </c>
      <c r="G47" s="5">
        <f t="shared" si="18"/>
        <v>947.22</v>
      </c>
      <c r="H47" s="5">
        <f>C47*H45</f>
        <v>886.20000000000016</v>
      </c>
      <c r="I47" s="5">
        <f>C47*I45</f>
        <v>917.84000000000026</v>
      </c>
      <c r="J47" s="5">
        <f>C47*J45</f>
        <v>952.84000000000026</v>
      </c>
      <c r="K47" s="5">
        <f>C47*K45</f>
        <v>973.70000000000016</v>
      </c>
      <c r="L47" s="5">
        <f>C47*L45</f>
        <v>997.08000000000015</v>
      </c>
      <c r="M47" s="5">
        <f>C47*M45</f>
        <v>998.62000000000012</v>
      </c>
      <c r="N47" s="5">
        <f>C47*N45</f>
        <v>1003.8000000000002</v>
      </c>
      <c r="O47" s="5">
        <f>C47*O45</f>
        <v>1009.5400000000002</v>
      </c>
      <c r="P47" s="5">
        <f>C47*P45</f>
        <v>1006.8800000000002</v>
      </c>
      <c r="Q47" s="5">
        <f>C47*Q45</f>
        <v>1000.4400000000003</v>
      </c>
      <c r="R47" s="5">
        <f>C47*R45</f>
        <v>981.54000000000042</v>
      </c>
      <c r="S47" s="5">
        <f>C47*S45</f>
        <v>978.46000000000038</v>
      </c>
      <c r="T47" s="5">
        <f>C47*T45</f>
        <v>976.50000000000045</v>
      </c>
      <c r="U47" s="5">
        <f>C47*U45</f>
        <v>975.10000000000048</v>
      </c>
      <c r="V47" s="19">
        <f>C47*V45</f>
        <v>978.3200000000005</v>
      </c>
      <c r="W47" s="19">
        <f>C47*W45</f>
        <v>983.36000000000058</v>
      </c>
      <c r="X47" s="5">
        <f>C47*X45</f>
        <v>1007.4400000000005</v>
      </c>
      <c r="Y47" s="5">
        <f>C47*Y45</f>
        <v>1009.2600000000004</v>
      </c>
      <c r="Z47" s="5">
        <f>C47*Z45</f>
        <v>1015.1400000000004</v>
      </c>
      <c r="AA47" s="5">
        <f>C47*AA45</f>
        <v>1014.8600000000006</v>
      </c>
      <c r="AB47" s="5">
        <f>C47*AB45</f>
        <v>1003.9400000000005</v>
      </c>
      <c r="AC47" s="48"/>
      <c r="AD47" s="9">
        <v>0.78</v>
      </c>
      <c r="AE47" s="9">
        <v>0.02</v>
      </c>
      <c r="AF47" s="9">
        <v>0.42</v>
      </c>
      <c r="AG47" s="9">
        <v>0.13</v>
      </c>
      <c r="AH47" s="9">
        <v>1.72</v>
      </c>
      <c r="AI47" s="9">
        <v>0.36</v>
      </c>
      <c r="AJ47" s="9">
        <v>0.23</v>
      </c>
      <c r="AK47" s="9">
        <v>0.1</v>
      </c>
      <c r="AL47" s="9">
        <v>0.14000000000000001</v>
      </c>
      <c r="AM47" s="9">
        <v>0.22</v>
      </c>
      <c r="AN47" s="9">
        <v>1.35</v>
      </c>
      <c r="AO47" s="9">
        <v>0.46</v>
      </c>
      <c r="AP47" s="9">
        <v>0.19</v>
      </c>
      <c r="AQ47" s="9">
        <v>0.41</v>
      </c>
      <c r="AR47" s="9">
        <v>0.37</v>
      </c>
      <c r="AS47" s="9">
        <v>0.11</v>
      </c>
      <c r="AT47" s="9">
        <v>1.67</v>
      </c>
      <c r="AU47" s="9">
        <v>1.49</v>
      </c>
      <c r="AV47" s="9">
        <v>2.5</v>
      </c>
      <c r="AW47" s="9">
        <v>2.2599999999999998</v>
      </c>
      <c r="AX47" s="9">
        <v>1.61</v>
      </c>
      <c r="AY47" s="9">
        <v>2.96</v>
      </c>
    </row>
    <row r="48" spans="1:51" ht="30" customHeight="1" x14ac:dyDescent="0.3">
      <c r="A48" s="3"/>
      <c r="B48" s="3"/>
      <c r="C48" s="4">
        <v>19</v>
      </c>
      <c r="D48" s="5">
        <f>D45*C48</f>
        <v>1359.64</v>
      </c>
      <c r="E48" s="5">
        <f>E45*C48</f>
        <v>1275.2800000000002</v>
      </c>
      <c r="F48" s="5">
        <f t="shared" si="19"/>
        <v>1289.5300000000002</v>
      </c>
      <c r="G48" s="5">
        <f t="shared" si="18"/>
        <v>1286.5700000000002</v>
      </c>
      <c r="H48" s="5">
        <f>C48*H45</f>
        <v>1202.7000000000003</v>
      </c>
      <c r="I48" s="5">
        <f>C48*I45</f>
        <v>1245.6400000000003</v>
      </c>
      <c r="J48" s="5">
        <f>C48*J45</f>
        <v>1293.1400000000003</v>
      </c>
      <c r="K48" s="5">
        <f>C48*K45</f>
        <v>1321.4500000000003</v>
      </c>
      <c r="L48" s="5">
        <f>C48*L45</f>
        <v>1353.1800000000003</v>
      </c>
      <c r="M48" s="5">
        <f>C48*M45</f>
        <v>1355.2700000000002</v>
      </c>
      <c r="N48" s="5">
        <f>C48*N45</f>
        <v>1362.3000000000004</v>
      </c>
      <c r="O48" s="5">
        <f>C48*O45</f>
        <v>1370.0900000000001</v>
      </c>
      <c r="P48" s="5">
        <f>C48*P45</f>
        <v>1366.4800000000002</v>
      </c>
      <c r="Q48" s="5">
        <f>C48*Q45</f>
        <v>1357.7400000000005</v>
      </c>
      <c r="R48" s="5">
        <f>C48*R45</f>
        <v>1332.0900000000006</v>
      </c>
      <c r="S48" s="5">
        <f>C48*S45</f>
        <v>1327.9100000000005</v>
      </c>
      <c r="T48" s="5">
        <f>C48*T45</f>
        <v>1325.2500000000005</v>
      </c>
      <c r="U48" s="5">
        <f>C48*U45</f>
        <v>1323.3500000000006</v>
      </c>
      <c r="V48" s="19">
        <f>C48*V45</f>
        <v>1327.7200000000007</v>
      </c>
      <c r="W48" s="19">
        <f>C48*W45</f>
        <v>1334.5600000000006</v>
      </c>
      <c r="X48" s="5">
        <f>C48*X45</f>
        <v>1367.2400000000007</v>
      </c>
      <c r="Y48" s="5">
        <f>C48*Y45</f>
        <v>1369.7100000000005</v>
      </c>
      <c r="Z48" s="5">
        <f>C48*Z45</f>
        <v>1377.6900000000007</v>
      </c>
      <c r="AA48" s="5">
        <f>C48*AA45</f>
        <v>1377.3100000000006</v>
      </c>
      <c r="AB48" s="5">
        <f>C48*AB45</f>
        <v>1362.4900000000007</v>
      </c>
      <c r="AC48" s="48"/>
      <c r="AD48" s="9">
        <v>0.78</v>
      </c>
      <c r="AE48" s="9">
        <v>0.02</v>
      </c>
      <c r="AF48" s="9">
        <v>0.42</v>
      </c>
      <c r="AG48" s="9">
        <v>0.13</v>
      </c>
      <c r="AH48" s="9">
        <v>1.72</v>
      </c>
      <c r="AI48" s="9">
        <v>0.36</v>
      </c>
      <c r="AJ48" s="9">
        <v>0.23</v>
      </c>
      <c r="AK48" s="9">
        <v>0.1</v>
      </c>
      <c r="AL48" s="9">
        <v>0.14000000000000001</v>
      </c>
      <c r="AM48" s="9">
        <v>0.22</v>
      </c>
      <c r="AN48" s="9">
        <v>1.35</v>
      </c>
      <c r="AO48" s="9">
        <v>0.46</v>
      </c>
      <c r="AP48" s="9">
        <v>0.19</v>
      </c>
      <c r="AQ48" s="9">
        <v>0.41</v>
      </c>
      <c r="AR48" s="9">
        <v>0.37</v>
      </c>
      <c r="AS48" s="9">
        <v>0.11</v>
      </c>
      <c r="AT48" s="9">
        <v>1.67</v>
      </c>
      <c r="AU48" s="9">
        <v>1.49</v>
      </c>
      <c r="AV48" s="9">
        <v>2.5</v>
      </c>
      <c r="AW48" s="9">
        <v>2.2599999999999998</v>
      </c>
      <c r="AX48" s="9">
        <v>1.61</v>
      </c>
      <c r="AY48" s="9">
        <v>2.96</v>
      </c>
    </row>
    <row r="49" spans="1:51" ht="30" customHeight="1" x14ac:dyDescent="0.3">
      <c r="A49" s="3"/>
      <c r="B49" s="3"/>
      <c r="C49" s="4">
        <v>48</v>
      </c>
      <c r="D49" s="5">
        <f>D45*C49</f>
        <v>3434.88</v>
      </c>
      <c r="E49" s="5">
        <f>E45*C49</f>
        <v>3221.76</v>
      </c>
      <c r="F49" s="5">
        <f t="shared" si="19"/>
        <v>3257.76</v>
      </c>
      <c r="G49" s="5">
        <f t="shared" si="18"/>
        <v>3254.8</v>
      </c>
      <c r="H49" s="5">
        <f>C49*H45</f>
        <v>3038.4000000000005</v>
      </c>
      <c r="I49" s="5">
        <f>C49*I45</f>
        <v>3146.880000000001</v>
      </c>
      <c r="J49" s="5">
        <f>C49*J45</f>
        <v>3266.880000000001</v>
      </c>
      <c r="K49" s="5">
        <f>C49*K45</f>
        <v>3338.4000000000005</v>
      </c>
      <c r="L49" s="5">
        <f>C49*L45</f>
        <v>3418.5600000000004</v>
      </c>
      <c r="M49" s="5">
        <f>C49*M45</f>
        <v>3423.8400000000006</v>
      </c>
      <c r="N49" s="5">
        <f>C49*N45</f>
        <v>3441.6000000000008</v>
      </c>
      <c r="O49" s="5">
        <f>C49*O45</f>
        <v>3461.2800000000007</v>
      </c>
      <c r="P49" s="5">
        <f>C49*P45</f>
        <v>3452.1600000000008</v>
      </c>
      <c r="Q49" s="5">
        <f>C49*Q45</f>
        <v>3430.0800000000008</v>
      </c>
      <c r="R49" s="5">
        <f>C49*R45</f>
        <v>3365.2800000000016</v>
      </c>
      <c r="S49" s="5">
        <f>C49*S45</f>
        <v>3354.7200000000012</v>
      </c>
      <c r="T49" s="5">
        <f>C49*T45</f>
        <v>3348.0000000000014</v>
      </c>
      <c r="U49" s="5">
        <f>C49*U45</f>
        <v>3343.2000000000016</v>
      </c>
      <c r="V49" s="19">
        <f>C49*V45</f>
        <v>3354.2400000000016</v>
      </c>
      <c r="W49" s="19">
        <f>C49*W45</f>
        <v>3371.5200000000018</v>
      </c>
      <c r="X49" s="5">
        <f>C49*X45</f>
        <v>3454.0800000000017</v>
      </c>
      <c r="Y49" s="5">
        <f>C49*Y45</f>
        <v>3460.3200000000015</v>
      </c>
      <c r="Z49" s="5">
        <f>C49*Z45</f>
        <v>3480.4800000000014</v>
      </c>
      <c r="AA49" s="5">
        <f>C49*AA45</f>
        <v>3479.5200000000018</v>
      </c>
      <c r="AB49" s="5">
        <f>C49*AB45</f>
        <v>3442.0800000000017</v>
      </c>
      <c r="AC49" s="48"/>
      <c r="AD49" s="9">
        <v>0.78</v>
      </c>
      <c r="AE49" s="9">
        <v>0.02</v>
      </c>
      <c r="AF49" s="9">
        <v>0.42</v>
      </c>
      <c r="AG49" s="9">
        <v>0.13</v>
      </c>
      <c r="AH49" s="9">
        <v>1.72</v>
      </c>
      <c r="AI49" s="9">
        <v>0.36</v>
      </c>
      <c r="AJ49" s="9">
        <v>0.23</v>
      </c>
      <c r="AK49" s="9">
        <v>0.1</v>
      </c>
      <c r="AL49" s="9">
        <v>0.14000000000000001</v>
      </c>
      <c r="AM49" s="9">
        <v>0.22</v>
      </c>
      <c r="AN49" s="9">
        <v>1.35</v>
      </c>
      <c r="AO49" s="9">
        <v>0.46</v>
      </c>
      <c r="AP49" s="9">
        <v>0.19</v>
      </c>
      <c r="AQ49" s="9">
        <v>0.41</v>
      </c>
      <c r="AR49" s="9">
        <v>0.37</v>
      </c>
      <c r="AS49" s="9">
        <v>0.11</v>
      </c>
      <c r="AT49" s="9">
        <v>1.67</v>
      </c>
      <c r="AU49" s="9">
        <v>1.49</v>
      </c>
      <c r="AV49" s="9">
        <v>2.5</v>
      </c>
      <c r="AW49" s="9">
        <v>2.2599999999999998</v>
      </c>
      <c r="AX49" s="9">
        <v>1.61</v>
      </c>
      <c r="AY49" s="9">
        <v>2.96</v>
      </c>
    </row>
    <row r="50" spans="1:51" ht="30" customHeight="1" x14ac:dyDescent="0.3">
      <c r="A50" s="3" t="s">
        <v>5</v>
      </c>
      <c r="B50" s="3" t="s">
        <v>15</v>
      </c>
      <c r="C50" s="4" t="s">
        <v>7</v>
      </c>
      <c r="D50" s="5">
        <v>71.430000000000007</v>
      </c>
      <c r="E50" s="5">
        <f>D50-4.44</f>
        <v>66.990000000000009</v>
      </c>
      <c r="F50" s="5">
        <f>E50+0.75</f>
        <v>67.740000000000009</v>
      </c>
      <c r="G50" s="5">
        <f t="shared" si="18"/>
        <v>64.780000000000015</v>
      </c>
      <c r="H50" s="5">
        <f>G50-AX50</f>
        <v>63.170000000000016</v>
      </c>
      <c r="I50" s="5">
        <f>H50+AW50</f>
        <v>65.430000000000021</v>
      </c>
      <c r="J50" s="5">
        <f>I50+AV50</f>
        <v>67.930000000000021</v>
      </c>
      <c r="K50" s="5">
        <f>J50+AU50</f>
        <v>69.420000000000016</v>
      </c>
      <c r="L50" s="5">
        <f>K50+AT50</f>
        <v>71.090000000000018</v>
      </c>
      <c r="M50" s="5">
        <f>L50+AS50</f>
        <v>71.200000000000017</v>
      </c>
      <c r="N50" s="5">
        <f>M50+AR50</f>
        <v>71.570000000000022</v>
      </c>
      <c r="O50" s="5">
        <f>N50+AQ50</f>
        <v>71.980000000000018</v>
      </c>
      <c r="P50" s="5">
        <f>O50-AP50</f>
        <v>71.79000000000002</v>
      </c>
      <c r="Q50" s="5">
        <f>P50-AO50</f>
        <v>71.330000000000027</v>
      </c>
      <c r="R50" s="5">
        <f t="shared" si="2"/>
        <v>69.980000000000032</v>
      </c>
      <c r="S50" s="5">
        <f t="shared" si="3"/>
        <v>69.760000000000034</v>
      </c>
      <c r="T50" s="5">
        <f t="shared" si="4"/>
        <v>69.620000000000033</v>
      </c>
      <c r="U50" s="5">
        <f t="shared" si="5"/>
        <v>69.520000000000039</v>
      </c>
      <c r="V50" s="19">
        <f t="shared" si="6"/>
        <v>69.750000000000043</v>
      </c>
      <c r="W50" s="19">
        <f t="shared" si="7"/>
        <v>70.110000000000042</v>
      </c>
      <c r="X50" s="5">
        <f t="shared" si="8"/>
        <v>71.830000000000041</v>
      </c>
      <c r="Y50" s="5">
        <f t="shared" si="9"/>
        <v>71.960000000000036</v>
      </c>
      <c r="Z50" s="5">
        <f t="shared" si="10"/>
        <v>72.380000000000038</v>
      </c>
      <c r="AA50" s="5">
        <f t="shared" si="11"/>
        <v>72.360000000000042</v>
      </c>
      <c r="AB50" s="5">
        <f>AA50-AD50</f>
        <v>71.580000000000041</v>
      </c>
      <c r="AC50" s="48"/>
      <c r="AD50" s="9">
        <v>0.78</v>
      </c>
      <c r="AE50" s="9">
        <v>0.02</v>
      </c>
      <c r="AF50" s="9">
        <v>0.42</v>
      </c>
      <c r="AG50" s="9">
        <v>0.13</v>
      </c>
      <c r="AH50" s="9">
        <v>1.72</v>
      </c>
      <c r="AI50" s="9">
        <v>0.36</v>
      </c>
      <c r="AJ50" s="9">
        <v>0.23</v>
      </c>
      <c r="AK50" s="9">
        <v>0.1</v>
      </c>
      <c r="AL50" s="9">
        <v>0.14000000000000001</v>
      </c>
      <c r="AM50" s="9">
        <v>0.22</v>
      </c>
      <c r="AN50" s="9">
        <v>1.35</v>
      </c>
      <c r="AO50" s="9">
        <v>0.46</v>
      </c>
      <c r="AP50" s="9">
        <v>0.19</v>
      </c>
      <c r="AQ50" s="9">
        <v>0.41</v>
      </c>
      <c r="AR50" s="9">
        <v>0.37</v>
      </c>
      <c r="AS50" s="9">
        <v>0.11</v>
      </c>
      <c r="AT50" s="9">
        <v>1.67</v>
      </c>
      <c r="AU50" s="9">
        <v>1.49</v>
      </c>
      <c r="AV50" s="9">
        <v>2.5</v>
      </c>
      <c r="AW50" s="9">
        <v>2.2599999999999998</v>
      </c>
      <c r="AX50" s="9">
        <v>1.61</v>
      </c>
      <c r="AY50" s="9">
        <v>2.96</v>
      </c>
    </row>
    <row r="51" spans="1:51" ht="30" customHeight="1" x14ac:dyDescent="0.3">
      <c r="A51" s="3"/>
      <c r="B51" s="3"/>
      <c r="C51" s="4">
        <v>9</v>
      </c>
      <c r="D51" s="5">
        <f>D50*C51</f>
        <v>642.87000000000012</v>
      </c>
      <c r="E51" s="5">
        <f>E50*C51</f>
        <v>602.91000000000008</v>
      </c>
      <c r="F51" s="5">
        <f>C51*$F$50</f>
        <v>609.66000000000008</v>
      </c>
      <c r="G51" s="5">
        <f t="shared" si="18"/>
        <v>606.70000000000005</v>
      </c>
      <c r="H51" s="5">
        <f>C51*H50</f>
        <v>568.5300000000002</v>
      </c>
      <c r="I51" s="5">
        <f>C51*I50</f>
        <v>588.87000000000023</v>
      </c>
      <c r="J51" s="5">
        <f>C51*J50</f>
        <v>611.37000000000023</v>
      </c>
      <c r="K51" s="5">
        <f>C51*K50</f>
        <v>624.7800000000002</v>
      </c>
      <c r="L51" s="5">
        <f>C51*L50</f>
        <v>639.81000000000017</v>
      </c>
      <c r="M51" s="5">
        <f>C51*M50</f>
        <v>640.80000000000018</v>
      </c>
      <c r="N51" s="5">
        <f>C51*N50</f>
        <v>644.13000000000022</v>
      </c>
      <c r="O51" s="5">
        <f>C51*O50</f>
        <v>647.82000000000016</v>
      </c>
      <c r="P51" s="5">
        <f>C51*P50</f>
        <v>646.11000000000013</v>
      </c>
      <c r="Q51" s="5">
        <f>C51*Q50</f>
        <v>641.97000000000025</v>
      </c>
      <c r="R51" s="5">
        <f>C51*R50</f>
        <v>629.82000000000028</v>
      </c>
      <c r="S51" s="5">
        <f>C51*S50</f>
        <v>627.84000000000026</v>
      </c>
      <c r="T51" s="5">
        <f>C51*T50</f>
        <v>626.58000000000027</v>
      </c>
      <c r="U51" s="5">
        <f>C51*U50</f>
        <v>625.68000000000029</v>
      </c>
      <c r="V51" s="19">
        <f>C51*V50</f>
        <v>627.75000000000034</v>
      </c>
      <c r="W51" s="19">
        <f>C51*W50</f>
        <v>630.99000000000035</v>
      </c>
      <c r="X51" s="5">
        <f>C51*X50</f>
        <v>646.47000000000037</v>
      </c>
      <c r="Y51" s="5">
        <f>C51*Y50</f>
        <v>647.64000000000033</v>
      </c>
      <c r="Z51" s="5">
        <f>C51*Z50</f>
        <v>651.4200000000003</v>
      </c>
      <c r="AA51" s="5">
        <f>C51*AA50</f>
        <v>651.24000000000035</v>
      </c>
      <c r="AB51" s="5">
        <f>C51*AB50</f>
        <v>644.22000000000037</v>
      </c>
      <c r="AC51" s="48"/>
      <c r="AD51" s="9">
        <v>0.78</v>
      </c>
      <c r="AE51" s="9">
        <v>0.02</v>
      </c>
      <c r="AF51" s="9">
        <v>0.42</v>
      </c>
      <c r="AG51" s="9">
        <v>0.13</v>
      </c>
      <c r="AH51" s="9">
        <v>1.72</v>
      </c>
      <c r="AI51" s="9">
        <v>0.36</v>
      </c>
      <c r="AJ51" s="9">
        <v>0.23</v>
      </c>
      <c r="AK51" s="9">
        <v>0.1</v>
      </c>
      <c r="AL51" s="9">
        <v>0.14000000000000001</v>
      </c>
      <c r="AM51" s="9">
        <v>0.22</v>
      </c>
      <c r="AN51" s="9">
        <v>1.35</v>
      </c>
      <c r="AO51" s="9">
        <v>0.46</v>
      </c>
      <c r="AP51" s="9">
        <v>0.19</v>
      </c>
      <c r="AQ51" s="9">
        <v>0.41</v>
      </c>
      <c r="AR51" s="9">
        <v>0.37</v>
      </c>
      <c r="AS51" s="9">
        <v>0.11</v>
      </c>
      <c r="AT51" s="9">
        <v>1.67</v>
      </c>
      <c r="AU51" s="9">
        <v>1.49</v>
      </c>
      <c r="AV51" s="9">
        <v>2.5</v>
      </c>
      <c r="AW51" s="9">
        <v>2.2599999999999998</v>
      </c>
      <c r="AX51" s="9">
        <v>1.61</v>
      </c>
      <c r="AY51" s="9">
        <v>2.96</v>
      </c>
    </row>
    <row r="52" spans="1:51" ht="30" customHeight="1" x14ac:dyDescent="0.3">
      <c r="A52" s="3"/>
      <c r="B52" s="3"/>
      <c r="C52" s="4">
        <v>14</v>
      </c>
      <c r="D52" s="5">
        <f>D50*C52</f>
        <v>1000.0200000000001</v>
      </c>
      <c r="E52" s="5">
        <f>E50*C52</f>
        <v>937.86000000000013</v>
      </c>
      <c r="F52" s="5">
        <f t="shared" ref="F52:F54" si="20">C52*$F$50</f>
        <v>948.36000000000013</v>
      </c>
      <c r="G52" s="5">
        <f t="shared" si="18"/>
        <v>945.40000000000009</v>
      </c>
      <c r="H52" s="5">
        <f>C52*H50</f>
        <v>884.38000000000022</v>
      </c>
      <c r="I52" s="5">
        <f>C52*I50</f>
        <v>916.02000000000032</v>
      </c>
      <c r="J52" s="5">
        <f>C52*J50</f>
        <v>951.02000000000032</v>
      </c>
      <c r="K52" s="5">
        <f>C52*K50</f>
        <v>971.88000000000022</v>
      </c>
      <c r="L52" s="5">
        <f>C52*L50</f>
        <v>995.26000000000022</v>
      </c>
      <c r="M52" s="5">
        <f>C52*M50</f>
        <v>996.80000000000018</v>
      </c>
      <c r="N52" s="5">
        <f>C52*N50</f>
        <v>1001.9800000000002</v>
      </c>
      <c r="O52" s="5">
        <f>C52*O50</f>
        <v>1007.7200000000003</v>
      </c>
      <c r="P52" s="5">
        <f>C52*P50</f>
        <v>1005.0600000000003</v>
      </c>
      <c r="Q52" s="5">
        <f>C52*Q50</f>
        <v>998.62000000000035</v>
      </c>
      <c r="R52" s="5">
        <f>C52*R50</f>
        <v>979.72000000000048</v>
      </c>
      <c r="S52" s="5">
        <f>C52*S50</f>
        <v>976.64000000000044</v>
      </c>
      <c r="T52" s="5">
        <f>C52*T50</f>
        <v>974.68000000000052</v>
      </c>
      <c r="U52" s="5">
        <f>C52*U50</f>
        <v>973.28000000000054</v>
      </c>
      <c r="V52" s="19">
        <f>C52*V50</f>
        <v>976.50000000000057</v>
      </c>
      <c r="W52" s="19">
        <f>C52*W50</f>
        <v>981.54000000000065</v>
      </c>
      <c r="X52" s="5">
        <f>C52*X50</f>
        <v>1005.6200000000006</v>
      </c>
      <c r="Y52" s="5">
        <f>C52*Y50</f>
        <v>1007.4400000000005</v>
      </c>
      <c r="Z52" s="5">
        <f>C52*Z50</f>
        <v>1013.3200000000005</v>
      </c>
      <c r="AA52" s="5">
        <f>C52*AA50</f>
        <v>1013.0400000000006</v>
      </c>
      <c r="AB52" s="5">
        <f>C52*AB50</f>
        <v>1002.1200000000006</v>
      </c>
      <c r="AC52" s="48"/>
      <c r="AD52" s="9">
        <v>0.78</v>
      </c>
      <c r="AE52" s="9">
        <v>0.02</v>
      </c>
      <c r="AF52" s="9">
        <v>0.42</v>
      </c>
      <c r="AG52" s="9">
        <v>0.13</v>
      </c>
      <c r="AH52" s="9">
        <v>1.72</v>
      </c>
      <c r="AI52" s="9">
        <v>0.36</v>
      </c>
      <c r="AJ52" s="9">
        <v>0.23</v>
      </c>
      <c r="AK52" s="9">
        <v>0.1</v>
      </c>
      <c r="AL52" s="9">
        <v>0.14000000000000001</v>
      </c>
      <c r="AM52" s="9">
        <v>0.22</v>
      </c>
      <c r="AN52" s="9">
        <v>1.35</v>
      </c>
      <c r="AO52" s="9">
        <v>0.46</v>
      </c>
      <c r="AP52" s="9">
        <v>0.19</v>
      </c>
      <c r="AQ52" s="9">
        <v>0.41</v>
      </c>
      <c r="AR52" s="9">
        <v>0.37</v>
      </c>
      <c r="AS52" s="9">
        <v>0.11</v>
      </c>
      <c r="AT52" s="9">
        <v>1.67</v>
      </c>
      <c r="AU52" s="9">
        <v>1.49</v>
      </c>
      <c r="AV52" s="9">
        <v>2.5</v>
      </c>
      <c r="AW52" s="9">
        <v>2.2599999999999998</v>
      </c>
      <c r="AX52" s="9">
        <v>1.61</v>
      </c>
      <c r="AY52" s="9">
        <v>2.96</v>
      </c>
    </row>
    <row r="53" spans="1:51" ht="30" customHeight="1" x14ac:dyDescent="0.3">
      <c r="A53" s="3"/>
      <c r="B53" s="3"/>
      <c r="C53" s="4">
        <v>19</v>
      </c>
      <c r="D53" s="5">
        <f>D50*C53</f>
        <v>1357.17</v>
      </c>
      <c r="E53" s="5">
        <f>E50*C53</f>
        <v>1272.8100000000002</v>
      </c>
      <c r="F53" s="5">
        <f t="shared" si="20"/>
        <v>1287.0600000000002</v>
      </c>
      <c r="G53" s="5">
        <f t="shared" si="18"/>
        <v>1284.1000000000001</v>
      </c>
      <c r="H53" s="5">
        <f>C53*H50</f>
        <v>1200.2300000000002</v>
      </c>
      <c r="I53" s="5">
        <f>C53*I50</f>
        <v>1243.1700000000003</v>
      </c>
      <c r="J53" s="5">
        <f>C53*J50</f>
        <v>1290.6700000000003</v>
      </c>
      <c r="K53" s="5">
        <f>C53*K50</f>
        <v>1318.9800000000002</v>
      </c>
      <c r="L53" s="5">
        <f>C53*L50</f>
        <v>1350.7100000000003</v>
      </c>
      <c r="M53" s="5">
        <f>C53*M50</f>
        <v>1352.8000000000004</v>
      </c>
      <c r="N53" s="5">
        <f>C53*N50</f>
        <v>1359.8300000000004</v>
      </c>
      <c r="O53" s="5">
        <f>C53*O50</f>
        <v>1367.6200000000003</v>
      </c>
      <c r="P53" s="5">
        <f>C53*P50</f>
        <v>1364.0100000000004</v>
      </c>
      <c r="Q53" s="5">
        <f>C53*Q50</f>
        <v>1355.2700000000004</v>
      </c>
      <c r="R53" s="5">
        <f>C53*R50</f>
        <v>1329.6200000000006</v>
      </c>
      <c r="S53" s="5">
        <f>C53*S50</f>
        <v>1325.4400000000007</v>
      </c>
      <c r="T53" s="5">
        <f>C53*T50</f>
        <v>1322.7800000000007</v>
      </c>
      <c r="U53" s="5">
        <f>C53*U50</f>
        <v>1320.8800000000008</v>
      </c>
      <c r="V53" s="19">
        <f>C53*V50</f>
        <v>1325.2500000000009</v>
      </c>
      <c r="W53" s="19">
        <f>C53*W50</f>
        <v>1332.0900000000008</v>
      </c>
      <c r="X53" s="5">
        <f>C53*X50</f>
        <v>1364.7700000000009</v>
      </c>
      <c r="Y53" s="5">
        <f>C53*Y50</f>
        <v>1367.2400000000007</v>
      </c>
      <c r="Z53" s="5">
        <f>C53*Z50</f>
        <v>1375.2200000000007</v>
      </c>
      <c r="AA53" s="5">
        <f>C53*AA50</f>
        <v>1374.8400000000008</v>
      </c>
      <c r="AB53" s="5">
        <f>C53*AB50</f>
        <v>1360.0200000000009</v>
      </c>
      <c r="AC53" s="48"/>
      <c r="AD53" s="9">
        <v>0.78</v>
      </c>
      <c r="AE53" s="9">
        <v>0.02</v>
      </c>
      <c r="AF53" s="9">
        <v>0.42</v>
      </c>
      <c r="AG53" s="9">
        <v>0.13</v>
      </c>
      <c r="AH53" s="9">
        <v>1.72</v>
      </c>
      <c r="AI53" s="9">
        <v>0.36</v>
      </c>
      <c r="AJ53" s="9">
        <v>0.23</v>
      </c>
      <c r="AK53" s="9">
        <v>0.1</v>
      </c>
      <c r="AL53" s="9">
        <v>0.14000000000000001</v>
      </c>
      <c r="AM53" s="9">
        <v>0.22</v>
      </c>
      <c r="AN53" s="9">
        <v>1.35</v>
      </c>
      <c r="AO53" s="9">
        <v>0.46</v>
      </c>
      <c r="AP53" s="9">
        <v>0.19</v>
      </c>
      <c r="AQ53" s="9">
        <v>0.41</v>
      </c>
      <c r="AR53" s="9">
        <v>0.37</v>
      </c>
      <c r="AS53" s="9">
        <v>0.11</v>
      </c>
      <c r="AT53" s="9">
        <v>1.67</v>
      </c>
      <c r="AU53" s="9">
        <v>1.49</v>
      </c>
      <c r="AV53" s="9">
        <v>2.5</v>
      </c>
      <c r="AW53" s="9">
        <v>2.2599999999999998</v>
      </c>
      <c r="AX53" s="9">
        <v>1.61</v>
      </c>
      <c r="AY53" s="9">
        <v>2.96</v>
      </c>
    </row>
    <row r="54" spans="1:51" ht="30" customHeight="1" x14ac:dyDescent="0.3">
      <c r="A54" s="3"/>
      <c r="B54" s="3"/>
      <c r="C54" s="4">
        <v>48</v>
      </c>
      <c r="D54" s="5">
        <f>D50*C54</f>
        <v>3428.6400000000003</v>
      </c>
      <c r="E54" s="5">
        <f>E50*C54</f>
        <v>3215.5200000000004</v>
      </c>
      <c r="F54" s="5">
        <f t="shared" si="20"/>
        <v>3251.5200000000004</v>
      </c>
      <c r="G54" s="5">
        <f t="shared" si="18"/>
        <v>3248.5600000000004</v>
      </c>
      <c r="H54" s="5">
        <f>C54*H50</f>
        <v>3032.1600000000008</v>
      </c>
      <c r="I54" s="5">
        <f>C54*I50</f>
        <v>3140.6400000000012</v>
      </c>
      <c r="J54" s="5">
        <f>C54*J50</f>
        <v>3260.6400000000012</v>
      </c>
      <c r="K54" s="5">
        <f>C54*K50</f>
        <v>3332.1600000000008</v>
      </c>
      <c r="L54" s="5">
        <f>C54*L50</f>
        <v>3412.3200000000006</v>
      </c>
      <c r="M54" s="5">
        <f>C54*M50</f>
        <v>3417.6000000000008</v>
      </c>
      <c r="N54" s="5">
        <f>C54*N50</f>
        <v>3435.360000000001</v>
      </c>
      <c r="O54" s="5">
        <f>C54*O50</f>
        <v>3455.0400000000009</v>
      </c>
      <c r="P54" s="5">
        <f>C54*P50</f>
        <v>3445.920000000001</v>
      </c>
      <c r="Q54" s="5">
        <f>C54*Q50</f>
        <v>3423.8400000000011</v>
      </c>
      <c r="R54" s="5">
        <f>C54*R50</f>
        <v>3359.0400000000018</v>
      </c>
      <c r="S54" s="5">
        <f>C54*S50</f>
        <v>3348.4800000000014</v>
      </c>
      <c r="T54" s="5">
        <f>C54*T50</f>
        <v>3341.7600000000016</v>
      </c>
      <c r="U54" s="5">
        <f>C54*U50</f>
        <v>3336.9600000000019</v>
      </c>
      <c r="V54" s="19">
        <f>C54*V50</f>
        <v>3348.0000000000018</v>
      </c>
      <c r="W54" s="19">
        <f>C54*W50</f>
        <v>3365.280000000002</v>
      </c>
      <c r="X54" s="5">
        <f>C54*X50</f>
        <v>3447.840000000002</v>
      </c>
      <c r="Y54" s="5">
        <f>C54*Y50</f>
        <v>3454.0800000000017</v>
      </c>
      <c r="Z54" s="5">
        <f>C54*Z50</f>
        <v>3474.2400000000016</v>
      </c>
      <c r="AA54" s="5">
        <f>C54*AA50</f>
        <v>3473.280000000002</v>
      </c>
      <c r="AB54" s="5">
        <f>C54*AB50</f>
        <v>3435.840000000002</v>
      </c>
      <c r="AC54" s="48"/>
      <c r="AD54" s="9">
        <v>0.78</v>
      </c>
      <c r="AE54" s="9">
        <v>0.02</v>
      </c>
      <c r="AF54" s="9">
        <v>0.42</v>
      </c>
      <c r="AG54" s="9">
        <v>0.13</v>
      </c>
      <c r="AH54" s="9">
        <v>1.72</v>
      </c>
      <c r="AI54" s="9">
        <v>0.36</v>
      </c>
      <c r="AJ54" s="9">
        <v>0.23</v>
      </c>
      <c r="AK54" s="9">
        <v>0.1</v>
      </c>
      <c r="AL54" s="9">
        <v>0.14000000000000001</v>
      </c>
      <c r="AM54" s="9">
        <v>0.22</v>
      </c>
      <c r="AN54" s="9">
        <v>1.35</v>
      </c>
      <c r="AO54" s="9">
        <v>0.46</v>
      </c>
      <c r="AP54" s="9">
        <v>0.19</v>
      </c>
      <c r="AQ54" s="9">
        <v>0.41</v>
      </c>
      <c r="AR54" s="9">
        <v>0.37</v>
      </c>
      <c r="AS54" s="9">
        <v>0.11</v>
      </c>
      <c r="AT54" s="9">
        <v>1.67</v>
      </c>
      <c r="AU54" s="9">
        <v>1.49</v>
      </c>
      <c r="AV54" s="9">
        <v>2.5</v>
      </c>
      <c r="AW54" s="9">
        <v>2.2599999999999998</v>
      </c>
      <c r="AX54" s="9">
        <v>1.61</v>
      </c>
      <c r="AY54" s="9">
        <v>2.96</v>
      </c>
    </row>
    <row r="55" spans="1:51" ht="30" customHeight="1" x14ac:dyDescent="0.3">
      <c r="A55" s="3" t="s">
        <v>16</v>
      </c>
      <c r="B55" s="3" t="s">
        <v>6</v>
      </c>
      <c r="C55" s="4" t="s">
        <v>7</v>
      </c>
      <c r="D55" s="5">
        <v>36.270000000000003</v>
      </c>
      <c r="E55" s="5">
        <f>D55-4.44</f>
        <v>31.830000000000002</v>
      </c>
      <c r="F55" s="5">
        <f>E55+0.75</f>
        <v>32.58</v>
      </c>
      <c r="G55" s="5">
        <f t="shared" si="18"/>
        <v>29.619999999999997</v>
      </c>
      <c r="H55" s="5">
        <f>G55-AX55</f>
        <v>28.009999999999998</v>
      </c>
      <c r="I55" s="5">
        <f>H55+AW55</f>
        <v>30.269999999999996</v>
      </c>
      <c r="J55" s="5">
        <f>I55+AV55</f>
        <v>32.769999999999996</v>
      </c>
      <c r="K55" s="5">
        <f>J55+AU55</f>
        <v>34.26</v>
      </c>
      <c r="L55" s="5">
        <f>K55+AT55</f>
        <v>35.93</v>
      </c>
      <c r="M55" s="5">
        <f>L55+AS55</f>
        <v>36.04</v>
      </c>
      <c r="N55" s="5">
        <f>M55+AR55</f>
        <v>36.409999999999997</v>
      </c>
      <c r="O55" s="5">
        <f>N55+AQ55</f>
        <v>36.819999999999993</v>
      </c>
      <c r="P55" s="5">
        <f>O55-AP55</f>
        <v>36.629999999999995</v>
      </c>
      <c r="Q55" s="5">
        <f>P55-AO55</f>
        <v>36.169999999999995</v>
      </c>
      <c r="R55" s="5">
        <f t="shared" si="2"/>
        <v>34.819999999999993</v>
      </c>
      <c r="S55" s="5">
        <f t="shared" si="3"/>
        <v>34.599999999999994</v>
      </c>
      <c r="T55" s="5">
        <f t="shared" si="4"/>
        <v>34.459999999999994</v>
      </c>
      <c r="U55" s="5">
        <f t="shared" si="5"/>
        <v>34.359999999999992</v>
      </c>
      <c r="V55" s="19">
        <f t="shared" si="6"/>
        <v>34.589999999999989</v>
      </c>
      <c r="W55" s="19">
        <f t="shared" si="7"/>
        <v>34.949999999999989</v>
      </c>
      <c r="X55" s="5">
        <f t="shared" si="8"/>
        <v>36.669999999999987</v>
      </c>
      <c r="Y55" s="5">
        <f t="shared" si="9"/>
        <v>36.79999999999999</v>
      </c>
      <c r="Z55" s="5">
        <f t="shared" si="10"/>
        <v>37.219999999999992</v>
      </c>
      <c r="AA55" s="5">
        <f t="shared" si="11"/>
        <v>37.199999999999989</v>
      </c>
      <c r="AB55" s="5">
        <f>AA55-AD55</f>
        <v>36.419999999999987</v>
      </c>
      <c r="AC55" s="48"/>
      <c r="AD55" s="9">
        <v>0.78</v>
      </c>
      <c r="AE55" s="9">
        <v>0.02</v>
      </c>
      <c r="AF55" s="9">
        <v>0.42</v>
      </c>
      <c r="AG55" s="9">
        <v>0.13</v>
      </c>
      <c r="AH55" s="9">
        <v>1.72</v>
      </c>
      <c r="AI55" s="9">
        <v>0.36</v>
      </c>
      <c r="AJ55" s="9">
        <v>0.23</v>
      </c>
      <c r="AK55" s="9">
        <v>0.1</v>
      </c>
      <c r="AL55" s="9">
        <v>0.14000000000000001</v>
      </c>
      <c r="AM55" s="9">
        <v>0.22</v>
      </c>
      <c r="AN55" s="9">
        <v>1.35</v>
      </c>
      <c r="AO55" s="9">
        <v>0.46</v>
      </c>
      <c r="AP55" s="9">
        <v>0.19</v>
      </c>
      <c r="AQ55" s="9">
        <v>0.41</v>
      </c>
      <c r="AR55" s="9">
        <v>0.37</v>
      </c>
      <c r="AS55" s="9">
        <v>0.11</v>
      </c>
      <c r="AT55" s="9">
        <v>1.67</v>
      </c>
      <c r="AU55" s="9">
        <v>1.49</v>
      </c>
      <c r="AV55" s="9">
        <v>2.5</v>
      </c>
      <c r="AW55" s="9">
        <v>2.2599999999999998</v>
      </c>
      <c r="AX55" s="9">
        <v>1.61</v>
      </c>
      <c r="AY55" s="9">
        <v>2.96</v>
      </c>
    </row>
    <row r="56" spans="1:51" ht="30" customHeight="1" x14ac:dyDescent="0.3">
      <c r="A56" s="3"/>
      <c r="B56" s="3"/>
      <c r="C56" s="4">
        <v>9</v>
      </c>
      <c r="D56" s="5">
        <f>D55*C56</f>
        <v>326.43</v>
      </c>
      <c r="E56" s="5">
        <f>E55*C56</f>
        <v>286.47000000000003</v>
      </c>
      <c r="F56" s="5">
        <f>C56*$F$55</f>
        <v>293.21999999999997</v>
      </c>
      <c r="G56" s="5">
        <f t="shared" si="18"/>
        <v>290.26</v>
      </c>
      <c r="H56" s="5">
        <f>C56*H55</f>
        <v>252.08999999999997</v>
      </c>
      <c r="I56" s="5">
        <f>C56*I55</f>
        <v>272.42999999999995</v>
      </c>
      <c r="J56" s="5">
        <f>C56*J55</f>
        <v>294.92999999999995</v>
      </c>
      <c r="K56" s="5">
        <f>C56*K55</f>
        <v>308.33999999999997</v>
      </c>
      <c r="L56" s="5">
        <f>C56*L55</f>
        <v>323.37</v>
      </c>
      <c r="M56" s="5">
        <f>C56*M55</f>
        <v>324.36</v>
      </c>
      <c r="N56" s="5">
        <f>C56*N55</f>
        <v>327.68999999999994</v>
      </c>
      <c r="O56" s="5">
        <f>C56*O55</f>
        <v>331.37999999999994</v>
      </c>
      <c r="P56" s="5">
        <f>C56*P55</f>
        <v>329.66999999999996</v>
      </c>
      <c r="Q56" s="5">
        <f>C56*Q55</f>
        <v>325.52999999999997</v>
      </c>
      <c r="R56" s="5">
        <f>C56*R55</f>
        <v>313.37999999999994</v>
      </c>
      <c r="S56" s="5">
        <f>C56*S55</f>
        <v>311.39999999999998</v>
      </c>
      <c r="T56" s="5">
        <f>C56*T55</f>
        <v>310.13999999999993</v>
      </c>
      <c r="U56" s="5">
        <f>C56*U55</f>
        <v>309.23999999999995</v>
      </c>
      <c r="V56" s="19">
        <f>C56*V55</f>
        <v>311.30999999999989</v>
      </c>
      <c r="W56" s="19">
        <f>C56*W55</f>
        <v>314.5499999999999</v>
      </c>
      <c r="X56" s="5">
        <f>C56*X55</f>
        <v>330.02999999999986</v>
      </c>
      <c r="Y56" s="5">
        <f>C56*Y55</f>
        <v>331.19999999999993</v>
      </c>
      <c r="Z56" s="5">
        <f>C56*Z55</f>
        <v>334.9799999999999</v>
      </c>
      <c r="AA56" s="5">
        <f>C56*AA55</f>
        <v>334.7999999999999</v>
      </c>
      <c r="AB56" s="5">
        <f>C56*AB55</f>
        <v>327.77999999999986</v>
      </c>
      <c r="AC56" s="48"/>
      <c r="AD56" s="9">
        <v>0.78</v>
      </c>
      <c r="AE56" s="9">
        <v>0.02</v>
      </c>
      <c r="AF56" s="9">
        <v>0.42</v>
      </c>
      <c r="AG56" s="9">
        <v>0.13</v>
      </c>
      <c r="AH56" s="9">
        <v>1.72</v>
      </c>
      <c r="AI56" s="9">
        <v>0.36</v>
      </c>
      <c r="AJ56" s="9">
        <v>0.23</v>
      </c>
      <c r="AK56" s="9">
        <v>0.1</v>
      </c>
      <c r="AL56" s="9">
        <v>0.14000000000000001</v>
      </c>
      <c r="AM56" s="9">
        <v>0.22</v>
      </c>
      <c r="AN56" s="9">
        <v>1.35</v>
      </c>
      <c r="AO56" s="9">
        <v>0.46</v>
      </c>
      <c r="AP56" s="9">
        <v>0.19</v>
      </c>
      <c r="AQ56" s="9">
        <v>0.41</v>
      </c>
      <c r="AR56" s="9">
        <v>0.37</v>
      </c>
      <c r="AS56" s="9">
        <v>0.11</v>
      </c>
      <c r="AT56" s="9">
        <v>1.67</v>
      </c>
      <c r="AU56" s="9">
        <v>1.49</v>
      </c>
      <c r="AV56" s="9">
        <v>2.5</v>
      </c>
      <c r="AW56" s="9">
        <v>2.2599999999999998</v>
      </c>
      <c r="AX56" s="9">
        <v>1.61</v>
      </c>
      <c r="AY56" s="9">
        <v>2.96</v>
      </c>
    </row>
    <row r="57" spans="1:51" ht="30" customHeight="1" x14ac:dyDescent="0.3">
      <c r="A57" s="3"/>
      <c r="B57" s="3"/>
      <c r="C57" s="4">
        <v>14</v>
      </c>
      <c r="D57" s="5">
        <f>D55*C57</f>
        <v>507.78000000000003</v>
      </c>
      <c r="E57" s="5">
        <f>E55*C57</f>
        <v>445.62</v>
      </c>
      <c r="F57" s="5">
        <f t="shared" ref="F57:F59" si="21">C57*$F$55</f>
        <v>456.12</v>
      </c>
      <c r="G57" s="5">
        <f t="shared" si="18"/>
        <v>453.16</v>
      </c>
      <c r="H57" s="5">
        <f>C57*H55</f>
        <v>392.14</v>
      </c>
      <c r="I57" s="5">
        <f>C57*I55</f>
        <v>423.78</v>
      </c>
      <c r="J57" s="5">
        <f>C57*J55</f>
        <v>458.78</v>
      </c>
      <c r="K57" s="5">
        <f>C57*K55</f>
        <v>479.64</v>
      </c>
      <c r="L57" s="5">
        <f>C57*L55</f>
        <v>503.02</v>
      </c>
      <c r="M57" s="5">
        <f>C57*M55</f>
        <v>504.56</v>
      </c>
      <c r="N57" s="5">
        <f>C57*N55</f>
        <v>509.73999999999995</v>
      </c>
      <c r="O57" s="5">
        <f>C57*O55</f>
        <v>515.4799999999999</v>
      </c>
      <c r="P57" s="5">
        <f>C57*P55</f>
        <v>512.81999999999994</v>
      </c>
      <c r="Q57" s="5">
        <f>C57*Q55</f>
        <v>506.37999999999994</v>
      </c>
      <c r="R57" s="5">
        <f>C57*R55</f>
        <v>487.4799999999999</v>
      </c>
      <c r="S57" s="5">
        <f>C57*S55</f>
        <v>484.39999999999992</v>
      </c>
      <c r="T57" s="5">
        <f>C57*T55</f>
        <v>482.43999999999994</v>
      </c>
      <c r="U57" s="5">
        <f>C57*U55</f>
        <v>481.03999999999991</v>
      </c>
      <c r="V57" s="19">
        <f>C57*V55</f>
        <v>484.25999999999988</v>
      </c>
      <c r="W57" s="19">
        <f>C57*W55</f>
        <v>489.29999999999984</v>
      </c>
      <c r="X57" s="5">
        <f>C57*X55</f>
        <v>513.37999999999988</v>
      </c>
      <c r="Y57" s="5">
        <f>C57*Y55</f>
        <v>515.19999999999982</v>
      </c>
      <c r="Z57" s="5">
        <f>C57*Z55</f>
        <v>521.07999999999993</v>
      </c>
      <c r="AA57" s="5">
        <f>C57*AA55</f>
        <v>520.79999999999984</v>
      </c>
      <c r="AB57" s="5">
        <f>C57*AB55</f>
        <v>509.87999999999982</v>
      </c>
      <c r="AC57" s="48"/>
      <c r="AD57" s="9">
        <v>0.78</v>
      </c>
      <c r="AE57" s="9">
        <v>0.02</v>
      </c>
      <c r="AF57" s="9">
        <v>0.42</v>
      </c>
      <c r="AG57" s="9">
        <v>0.13</v>
      </c>
      <c r="AH57" s="9">
        <v>1.72</v>
      </c>
      <c r="AI57" s="9">
        <v>0.36</v>
      </c>
      <c r="AJ57" s="9">
        <v>0.23</v>
      </c>
      <c r="AK57" s="9">
        <v>0.1</v>
      </c>
      <c r="AL57" s="9">
        <v>0.14000000000000001</v>
      </c>
      <c r="AM57" s="9">
        <v>0.22</v>
      </c>
      <c r="AN57" s="9">
        <v>1.35</v>
      </c>
      <c r="AO57" s="9">
        <v>0.46</v>
      </c>
      <c r="AP57" s="9">
        <v>0.19</v>
      </c>
      <c r="AQ57" s="9">
        <v>0.41</v>
      </c>
      <c r="AR57" s="9">
        <v>0.37</v>
      </c>
      <c r="AS57" s="9">
        <v>0.11</v>
      </c>
      <c r="AT57" s="9">
        <v>1.67</v>
      </c>
      <c r="AU57" s="9">
        <v>1.49</v>
      </c>
      <c r="AV57" s="9">
        <v>2.5</v>
      </c>
      <c r="AW57" s="9">
        <v>2.2599999999999998</v>
      </c>
      <c r="AX57" s="9">
        <v>1.61</v>
      </c>
      <c r="AY57" s="9">
        <v>2.96</v>
      </c>
    </row>
    <row r="58" spans="1:51" ht="30" customHeight="1" x14ac:dyDescent="0.3">
      <c r="A58" s="3"/>
      <c r="B58" s="3"/>
      <c r="C58" s="4">
        <v>19</v>
      </c>
      <c r="D58" s="5">
        <f>D55*C58</f>
        <v>689.13000000000011</v>
      </c>
      <c r="E58" s="5">
        <f>E55*C58</f>
        <v>604.77</v>
      </c>
      <c r="F58" s="5">
        <f t="shared" si="21"/>
        <v>619.02</v>
      </c>
      <c r="G58" s="5">
        <f t="shared" si="18"/>
        <v>616.05999999999995</v>
      </c>
      <c r="H58" s="5">
        <f>C58*H55</f>
        <v>532.18999999999994</v>
      </c>
      <c r="I58" s="5">
        <f>C58*I55</f>
        <v>575.12999999999988</v>
      </c>
      <c r="J58" s="5">
        <f>C58*J55</f>
        <v>622.62999999999988</v>
      </c>
      <c r="K58" s="5">
        <f>C57*K55</f>
        <v>479.64</v>
      </c>
      <c r="L58" s="5">
        <f>C58*L55</f>
        <v>682.67</v>
      </c>
      <c r="M58" s="5">
        <f>C58*M55</f>
        <v>684.76</v>
      </c>
      <c r="N58" s="5">
        <f>C58*N55</f>
        <v>691.79</v>
      </c>
      <c r="O58" s="5">
        <f>C58*O55</f>
        <v>699.57999999999993</v>
      </c>
      <c r="P58" s="5">
        <f>C58*P55</f>
        <v>695.96999999999991</v>
      </c>
      <c r="Q58" s="5">
        <f>C58*Q55</f>
        <v>687.2299999999999</v>
      </c>
      <c r="R58" s="5">
        <f>C58*R55</f>
        <v>661.57999999999993</v>
      </c>
      <c r="S58" s="5">
        <f>C58*S55</f>
        <v>657.39999999999986</v>
      </c>
      <c r="T58" s="5">
        <f>C58*T55</f>
        <v>654.7399999999999</v>
      </c>
      <c r="U58" s="5">
        <f>C58*U55</f>
        <v>652.8399999999998</v>
      </c>
      <c r="V58" s="19">
        <f>C58*V55</f>
        <v>657.20999999999981</v>
      </c>
      <c r="W58" s="19">
        <f>C58*W55</f>
        <v>664.04999999999973</v>
      </c>
      <c r="X58" s="5">
        <f>C58*X55</f>
        <v>696.72999999999979</v>
      </c>
      <c r="Y58" s="5">
        <f>C58*Y55</f>
        <v>699.19999999999982</v>
      </c>
      <c r="Z58" s="5">
        <f>C58*Z55</f>
        <v>707.17999999999984</v>
      </c>
      <c r="AA58" s="5">
        <f>C58*AA55</f>
        <v>706.79999999999973</v>
      </c>
      <c r="AB58" s="5">
        <f>C58*AB55</f>
        <v>691.97999999999979</v>
      </c>
      <c r="AC58" s="48"/>
      <c r="AD58" s="9">
        <v>0.78</v>
      </c>
      <c r="AE58" s="9">
        <v>0.02</v>
      </c>
      <c r="AF58" s="9">
        <v>0.42</v>
      </c>
      <c r="AG58" s="9">
        <v>0.13</v>
      </c>
      <c r="AH58" s="9">
        <v>1.72</v>
      </c>
      <c r="AI58" s="9">
        <v>0.36</v>
      </c>
      <c r="AJ58" s="9">
        <v>0.23</v>
      </c>
      <c r="AK58" s="9">
        <v>0.1</v>
      </c>
      <c r="AL58" s="9">
        <v>0.14000000000000001</v>
      </c>
      <c r="AM58" s="9">
        <v>0.22</v>
      </c>
      <c r="AN58" s="9">
        <v>1.35</v>
      </c>
      <c r="AO58" s="9">
        <v>0.46</v>
      </c>
      <c r="AP58" s="9">
        <v>0.19</v>
      </c>
      <c r="AQ58" s="9">
        <v>0.41</v>
      </c>
      <c r="AR58" s="9">
        <v>0.37</v>
      </c>
      <c r="AS58" s="9">
        <v>0.11</v>
      </c>
      <c r="AT58" s="9">
        <v>1.67</v>
      </c>
      <c r="AU58" s="9">
        <v>1.49</v>
      </c>
      <c r="AV58" s="9">
        <v>2.5</v>
      </c>
      <c r="AW58" s="9">
        <v>2.2599999999999998</v>
      </c>
      <c r="AX58" s="9">
        <v>1.61</v>
      </c>
      <c r="AY58" s="9">
        <v>2.96</v>
      </c>
    </row>
    <row r="59" spans="1:51" ht="30" customHeight="1" x14ac:dyDescent="0.3">
      <c r="A59" s="3"/>
      <c r="B59" s="3"/>
      <c r="C59" s="4">
        <v>48</v>
      </c>
      <c r="D59" s="5">
        <f>D55*C59</f>
        <v>1740.96</v>
      </c>
      <c r="E59" s="5">
        <f>E55*C59</f>
        <v>1527.8400000000001</v>
      </c>
      <c r="F59" s="5">
        <f t="shared" si="21"/>
        <v>1563.84</v>
      </c>
      <c r="G59" s="5">
        <f t="shared" si="18"/>
        <v>1560.8799999999999</v>
      </c>
      <c r="H59" s="5">
        <f>C59*H55</f>
        <v>1344.48</v>
      </c>
      <c r="I59" s="5">
        <f>C59*I55</f>
        <v>1452.9599999999998</v>
      </c>
      <c r="J59" s="5">
        <f>C59*J55</f>
        <v>1572.9599999999998</v>
      </c>
      <c r="K59" s="5">
        <f>C58*K55</f>
        <v>650.93999999999994</v>
      </c>
      <c r="L59" s="5">
        <f>C59*L55</f>
        <v>1724.6399999999999</v>
      </c>
      <c r="M59" s="5">
        <f>C59*M55</f>
        <v>1729.92</v>
      </c>
      <c r="N59" s="5">
        <f>C59*N55</f>
        <v>1747.6799999999998</v>
      </c>
      <c r="O59" s="5">
        <f>C59*O55</f>
        <v>1767.3599999999997</v>
      </c>
      <c r="P59" s="5">
        <f>C59*P55</f>
        <v>1758.2399999999998</v>
      </c>
      <c r="Q59" s="5">
        <f>C59*Q55</f>
        <v>1736.1599999999999</v>
      </c>
      <c r="R59" s="5">
        <f>C59*R55</f>
        <v>1671.3599999999997</v>
      </c>
      <c r="S59" s="5">
        <f>C59*S55</f>
        <v>1660.7999999999997</v>
      </c>
      <c r="T59" s="5">
        <f>C59*T55</f>
        <v>1654.0799999999997</v>
      </c>
      <c r="U59" s="5">
        <f>C59*U55</f>
        <v>1649.2799999999997</v>
      </c>
      <c r="V59" s="19">
        <f>C59*V55</f>
        <v>1660.3199999999995</v>
      </c>
      <c r="W59" s="19">
        <f>C59*W55</f>
        <v>1677.5999999999995</v>
      </c>
      <c r="X59" s="5">
        <f>C59*X55</f>
        <v>1760.1599999999994</v>
      </c>
      <c r="Y59" s="5">
        <f>C59*Y55</f>
        <v>1766.3999999999996</v>
      </c>
      <c r="Z59" s="5">
        <f>C59*Z55</f>
        <v>1786.5599999999995</v>
      </c>
      <c r="AA59" s="5">
        <f>C59*AA55</f>
        <v>1785.5999999999995</v>
      </c>
      <c r="AB59" s="5">
        <f>C59*AB55</f>
        <v>1748.1599999999994</v>
      </c>
      <c r="AC59" s="48"/>
      <c r="AD59" s="9">
        <v>0.78</v>
      </c>
      <c r="AE59" s="9">
        <v>0.02</v>
      </c>
      <c r="AF59" s="9">
        <v>0.42</v>
      </c>
      <c r="AG59" s="9">
        <v>0.13</v>
      </c>
      <c r="AH59" s="9">
        <v>1.72</v>
      </c>
      <c r="AI59" s="9">
        <v>0.36</v>
      </c>
      <c r="AJ59" s="9">
        <v>0.23</v>
      </c>
      <c r="AK59" s="9">
        <v>0.1</v>
      </c>
      <c r="AL59" s="9">
        <v>0.14000000000000001</v>
      </c>
      <c r="AM59" s="9">
        <v>0.22</v>
      </c>
      <c r="AN59" s="9">
        <v>1.35</v>
      </c>
      <c r="AO59" s="9">
        <v>0.46</v>
      </c>
      <c r="AP59" s="9">
        <v>0.19</v>
      </c>
      <c r="AQ59" s="9">
        <v>0.41</v>
      </c>
      <c r="AR59" s="9">
        <v>0.37</v>
      </c>
      <c r="AS59" s="9">
        <v>0.11</v>
      </c>
      <c r="AT59" s="9">
        <v>1.67</v>
      </c>
      <c r="AU59" s="9">
        <v>1.49</v>
      </c>
      <c r="AV59" s="9">
        <v>2.5</v>
      </c>
      <c r="AW59" s="9">
        <v>2.2599999999999998</v>
      </c>
      <c r="AX59" s="9">
        <v>1.61</v>
      </c>
      <c r="AY59" s="9">
        <v>2.96</v>
      </c>
    </row>
    <row r="60" spans="1:51" ht="30" customHeight="1" x14ac:dyDescent="0.3">
      <c r="A60" s="3" t="s">
        <v>16</v>
      </c>
      <c r="B60" s="3" t="s">
        <v>8</v>
      </c>
      <c r="C60" s="4" t="s">
        <v>7</v>
      </c>
      <c r="D60" s="5">
        <v>33.68</v>
      </c>
      <c r="E60" s="5">
        <f>D60-4.44</f>
        <v>29.24</v>
      </c>
      <c r="F60" s="5">
        <f>E60+0.75</f>
        <v>29.99</v>
      </c>
      <c r="G60" s="5">
        <f t="shared" si="18"/>
        <v>27.029999999999998</v>
      </c>
      <c r="H60" s="5">
        <f>G60-AX60</f>
        <v>25.419999999999998</v>
      </c>
      <c r="I60" s="5">
        <f>H60+AW60</f>
        <v>27.68</v>
      </c>
      <c r="J60" s="5">
        <f>I60+AV60</f>
        <v>30.18</v>
      </c>
      <c r="K60" s="5">
        <f>J60+AU60</f>
        <v>31.669999999999998</v>
      </c>
      <c r="L60" s="5">
        <f>K60+AT60</f>
        <v>33.339999999999996</v>
      </c>
      <c r="M60" s="5">
        <f>L60+M55</f>
        <v>69.38</v>
      </c>
      <c r="N60" s="5">
        <f>M60+AR60</f>
        <v>69.75</v>
      </c>
      <c r="O60" s="5">
        <f>N60+AQ60</f>
        <v>70.16</v>
      </c>
      <c r="P60" s="5">
        <f>O60-AP60</f>
        <v>69.97</v>
      </c>
      <c r="Q60" s="5">
        <f>P60-AO60</f>
        <v>69.510000000000005</v>
      </c>
      <c r="R60" s="5">
        <f t="shared" si="2"/>
        <v>68.160000000000011</v>
      </c>
      <c r="S60" s="5">
        <f t="shared" si="3"/>
        <v>67.940000000000012</v>
      </c>
      <c r="T60" s="5">
        <f t="shared" si="4"/>
        <v>67.800000000000011</v>
      </c>
      <c r="U60" s="5">
        <f t="shared" si="5"/>
        <v>67.700000000000017</v>
      </c>
      <c r="V60" s="19">
        <f t="shared" si="6"/>
        <v>67.930000000000021</v>
      </c>
      <c r="W60" s="19">
        <f t="shared" si="7"/>
        <v>68.29000000000002</v>
      </c>
      <c r="X60" s="5">
        <f t="shared" si="8"/>
        <v>70.010000000000019</v>
      </c>
      <c r="Y60" s="5">
        <f t="shared" si="9"/>
        <v>70.140000000000015</v>
      </c>
      <c r="Z60" s="5">
        <f t="shared" si="10"/>
        <v>70.560000000000016</v>
      </c>
      <c r="AA60" s="5">
        <f t="shared" si="11"/>
        <v>70.54000000000002</v>
      </c>
      <c r="AB60" s="5">
        <f>AA60-AD60</f>
        <v>69.750000000000014</v>
      </c>
      <c r="AC60" s="48"/>
      <c r="AD60" s="9">
        <v>0.79</v>
      </c>
      <c r="AE60" s="9">
        <v>0.02</v>
      </c>
      <c r="AF60" s="9">
        <v>0.42</v>
      </c>
      <c r="AG60" s="9">
        <v>0.13</v>
      </c>
      <c r="AH60" s="9">
        <v>1.72</v>
      </c>
      <c r="AI60" s="9">
        <v>0.36</v>
      </c>
      <c r="AJ60" s="9">
        <v>0.23</v>
      </c>
      <c r="AK60" s="9">
        <v>0.1</v>
      </c>
      <c r="AL60" s="9">
        <v>0.14000000000000001</v>
      </c>
      <c r="AM60" s="9">
        <v>0.22</v>
      </c>
      <c r="AN60" s="9">
        <v>1.35</v>
      </c>
      <c r="AO60" s="9">
        <v>0.46</v>
      </c>
      <c r="AP60" s="9">
        <v>0.19</v>
      </c>
      <c r="AQ60" s="9">
        <v>0.41</v>
      </c>
      <c r="AR60" s="9">
        <v>0.37</v>
      </c>
      <c r="AS60" s="9">
        <v>0.11</v>
      </c>
      <c r="AT60" s="9">
        <v>1.67</v>
      </c>
      <c r="AU60" s="9">
        <v>1.49</v>
      </c>
      <c r="AV60" s="9">
        <v>2.5</v>
      </c>
      <c r="AW60" s="9">
        <v>2.2599999999999998</v>
      </c>
      <c r="AX60" s="9">
        <v>1.61</v>
      </c>
      <c r="AY60" s="9">
        <v>2.96</v>
      </c>
    </row>
    <row r="61" spans="1:51" ht="30" customHeight="1" x14ac:dyDescent="0.3">
      <c r="A61" s="3"/>
      <c r="B61" s="3"/>
      <c r="C61" s="4">
        <v>9</v>
      </c>
      <c r="D61" s="5">
        <f>D60*C61</f>
        <v>303.12</v>
      </c>
      <c r="E61" s="5">
        <f>E60*C61</f>
        <v>263.15999999999997</v>
      </c>
      <c r="F61" s="5">
        <f>C61*$F$60</f>
        <v>269.90999999999997</v>
      </c>
      <c r="G61" s="5">
        <f t="shared" si="18"/>
        <v>266.95</v>
      </c>
      <c r="H61" s="5">
        <f>C61*H60</f>
        <v>228.77999999999997</v>
      </c>
      <c r="I61" s="5">
        <f>C61*I60</f>
        <v>249.12</v>
      </c>
      <c r="J61" s="5">
        <f>C61*J60</f>
        <v>271.62</v>
      </c>
      <c r="K61" s="5">
        <f>C61*K60</f>
        <v>285.02999999999997</v>
      </c>
      <c r="L61" s="5">
        <f>C61*L60</f>
        <v>300.05999999999995</v>
      </c>
      <c r="M61" s="5">
        <f>C61*M60</f>
        <v>624.41999999999996</v>
      </c>
      <c r="N61" s="5">
        <f>C61*N60</f>
        <v>627.75</v>
      </c>
      <c r="O61" s="5">
        <f>C61*O60</f>
        <v>631.43999999999994</v>
      </c>
      <c r="P61" s="5">
        <f>C61*P60</f>
        <v>629.73</v>
      </c>
      <c r="Q61" s="5">
        <f>C61*Q60</f>
        <v>625.59</v>
      </c>
      <c r="R61" s="5">
        <f>C61*R60</f>
        <v>613.44000000000005</v>
      </c>
      <c r="S61" s="5">
        <f>C61*S60</f>
        <v>611.46000000000015</v>
      </c>
      <c r="T61" s="5">
        <f>C61*T60</f>
        <v>610.20000000000005</v>
      </c>
      <c r="U61" s="5">
        <f>C61*U60</f>
        <v>609.30000000000018</v>
      </c>
      <c r="V61" s="19">
        <f>C61*V60</f>
        <v>611.37000000000023</v>
      </c>
      <c r="W61" s="19">
        <f>C61*W60</f>
        <v>614.61000000000013</v>
      </c>
      <c r="X61" s="5">
        <f>C61*X60</f>
        <v>630.09000000000015</v>
      </c>
      <c r="Y61" s="5">
        <f>C61*Y60</f>
        <v>631.2600000000001</v>
      </c>
      <c r="Z61" s="5">
        <f>C61*Z60</f>
        <v>635.04000000000019</v>
      </c>
      <c r="AA61" s="5">
        <f>C61*AA60</f>
        <v>634.86000000000013</v>
      </c>
      <c r="AB61" s="5">
        <f>C61*AB60</f>
        <v>627.75000000000011</v>
      </c>
      <c r="AC61" s="48"/>
      <c r="AD61" s="9">
        <v>0.79</v>
      </c>
      <c r="AE61" s="9">
        <v>0.02</v>
      </c>
      <c r="AF61" s="9">
        <v>0.42</v>
      </c>
      <c r="AG61" s="9">
        <v>0.13</v>
      </c>
      <c r="AH61" s="9">
        <v>1.72</v>
      </c>
      <c r="AI61" s="9">
        <v>0.36</v>
      </c>
      <c r="AJ61" s="9">
        <v>0.23</v>
      </c>
      <c r="AK61" s="9">
        <v>0.1</v>
      </c>
      <c r="AL61" s="9">
        <v>0.14000000000000001</v>
      </c>
      <c r="AM61" s="9">
        <v>0.22</v>
      </c>
      <c r="AN61" s="9">
        <v>1.35</v>
      </c>
      <c r="AO61" s="9">
        <v>0.46</v>
      </c>
      <c r="AP61" s="9">
        <v>0.19</v>
      </c>
      <c r="AQ61" s="9">
        <v>0.41</v>
      </c>
      <c r="AR61" s="9">
        <v>0.37</v>
      </c>
      <c r="AS61" s="9">
        <v>0.11</v>
      </c>
      <c r="AT61" s="9">
        <v>1.67</v>
      </c>
      <c r="AU61" s="9">
        <v>1.49</v>
      </c>
      <c r="AV61" s="9">
        <v>2.5</v>
      </c>
      <c r="AW61" s="9">
        <v>2.2599999999999998</v>
      </c>
      <c r="AX61" s="9">
        <v>1.61</v>
      </c>
      <c r="AY61" s="9">
        <v>2.96</v>
      </c>
    </row>
    <row r="62" spans="1:51" ht="30" customHeight="1" x14ac:dyDescent="0.3">
      <c r="A62" s="3"/>
      <c r="B62" s="3"/>
      <c r="C62" s="4">
        <v>14</v>
      </c>
      <c r="D62" s="5">
        <f>D60*C62</f>
        <v>471.52</v>
      </c>
      <c r="E62" s="5">
        <f>E60*C62</f>
        <v>409.35999999999996</v>
      </c>
      <c r="F62" s="5">
        <f t="shared" ref="F62:F64" si="22">C62*$F$60</f>
        <v>419.85999999999996</v>
      </c>
      <c r="G62" s="5">
        <f t="shared" si="18"/>
        <v>416.9</v>
      </c>
      <c r="H62" s="5">
        <f>C62*H60</f>
        <v>355.88</v>
      </c>
      <c r="I62" s="5">
        <f>C62*I60</f>
        <v>387.52</v>
      </c>
      <c r="J62" s="5">
        <f>C62*J60</f>
        <v>422.52</v>
      </c>
      <c r="K62" s="5">
        <f>C62*K60</f>
        <v>443.38</v>
      </c>
      <c r="L62" s="5">
        <f>C62*L60</f>
        <v>466.75999999999993</v>
      </c>
      <c r="M62" s="5">
        <f>C62*M60</f>
        <v>971.31999999999994</v>
      </c>
      <c r="N62" s="5">
        <f>C62*N60</f>
        <v>976.5</v>
      </c>
      <c r="O62" s="5">
        <f>C62*O60</f>
        <v>982.24</v>
      </c>
      <c r="P62" s="5">
        <f>C62*P60</f>
        <v>979.57999999999993</v>
      </c>
      <c r="Q62" s="5">
        <f>C62*Q60</f>
        <v>973.1400000000001</v>
      </c>
      <c r="R62" s="5">
        <f>C62*R60</f>
        <v>954.24000000000012</v>
      </c>
      <c r="S62" s="5">
        <f>C62*S60</f>
        <v>951.1600000000002</v>
      </c>
      <c r="T62" s="5">
        <f>C62*T60</f>
        <v>949.20000000000016</v>
      </c>
      <c r="U62" s="5">
        <f>C62*U60</f>
        <v>947.80000000000018</v>
      </c>
      <c r="V62" s="19">
        <f>C62*V60</f>
        <v>951.02000000000032</v>
      </c>
      <c r="W62" s="19">
        <f>C62*W60</f>
        <v>956.06000000000029</v>
      </c>
      <c r="X62" s="5">
        <f>C62*X60</f>
        <v>980.14000000000033</v>
      </c>
      <c r="Y62" s="5">
        <f>C62*Y60</f>
        <v>981.96000000000026</v>
      </c>
      <c r="Z62" s="5">
        <f>C62*Z60</f>
        <v>987.84000000000026</v>
      </c>
      <c r="AA62" s="5">
        <f>C62*AA60</f>
        <v>987.56000000000029</v>
      </c>
      <c r="AB62" s="5">
        <f>C62*AB60</f>
        <v>976.50000000000023</v>
      </c>
      <c r="AC62" s="48"/>
      <c r="AD62" s="9">
        <v>0.79</v>
      </c>
      <c r="AE62" s="9">
        <v>0.02</v>
      </c>
      <c r="AF62" s="9">
        <v>0.42</v>
      </c>
      <c r="AG62" s="9">
        <v>0.13</v>
      </c>
      <c r="AH62" s="9">
        <v>1.72</v>
      </c>
      <c r="AI62" s="9">
        <v>0.36</v>
      </c>
      <c r="AJ62" s="9">
        <v>0.23</v>
      </c>
      <c r="AK62" s="9">
        <v>0.1</v>
      </c>
      <c r="AL62" s="9">
        <v>0.14000000000000001</v>
      </c>
      <c r="AM62" s="9">
        <v>0.22</v>
      </c>
      <c r="AN62" s="9">
        <v>1.35</v>
      </c>
      <c r="AO62" s="9">
        <v>0.46</v>
      </c>
      <c r="AP62" s="9">
        <v>0.19</v>
      </c>
      <c r="AQ62" s="9">
        <v>0.41</v>
      </c>
      <c r="AR62" s="9">
        <v>0.37</v>
      </c>
      <c r="AS62" s="9">
        <v>0.11</v>
      </c>
      <c r="AT62" s="9">
        <v>1.67</v>
      </c>
      <c r="AU62" s="9">
        <v>1.49</v>
      </c>
      <c r="AV62" s="9">
        <v>2.5</v>
      </c>
      <c r="AW62" s="9">
        <v>2.2599999999999998</v>
      </c>
      <c r="AX62" s="9">
        <v>1.61</v>
      </c>
      <c r="AY62" s="9">
        <v>2.96</v>
      </c>
    </row>
    <row r="63" spans="1:51" ht="30" customHeight="1" x14ac:dyDescent="0.3">
      <c r="A63" s="3"/>
      <c r="B63" s="3"/>
      <c r="C63" s="4">
        <v>19</v>
      </c>
      <c r="D63" s="5">
        <f>D60*C63</f>
        <v>639.91999999999996</v>
      </c>
      <c r="E63" s="5">
        <f>E60*C63</f>
        <v>555.55999999999995</v>
      </c>
      <c r="F63" s="5">
        <f t="shared" si="22"/>
        <v>569.80999999999995</v>
      </c>
      <c r="G63" s="5">
        <f t="shared" si="18"/>
        <v>566.84999999999991</v>
      </c>
      <c r="H63" s="5">
        <f>C63*H60</f>
        <v>482.97999999999996</v>
      </c>
      <c r="I63" s="5">
        <f>C63*I60</f>
        <v>525.91999999999996</v>
      </c>
      <c r="J63" s="5">
        <f>C63*J60</f>
        <v>573.41999999999996</v>
      </c>
      <c r="K63" s="5">
        <f>C62*K60</f>
        <v>443.38</v>
      </c>
      <c r="L63" s="5">
        <f>C63*L60</f>
        <v>633.45999999999992</v>
      </c>
      <c r="M63" s="5">
        <f>C63*M60</f>
        <v>1318.2199999999998</v>
      </c>
      <c r="N63" s="5">
        <f>C63*N60</f>
        <v>1325.25</v>
      </c>
      <c r="O63" s="5">
        <f>C63*O60</f>
        <v>1333.04</v>
      </c>
      <c r="P63" s="5">
        <f>C63*P60</f>
        <v>1329.43</v>
      </c>
      <c r="Q63" s="5">
        <f>C63*Q60</f>
        <v>1320.69</v>
      </c>
      <c r="R63" s="5">
        <f>C63*R60</f>
        <v>1295.0400000000002</v>
      </c>
      <c r="S63" s="5">
        <f>C63*S60</f>
        <v>1290.8600000000001</v>
      </c>
      <c r="T63" s="5">
        <f>C63*T60</f>
        <v>1288.2000000000003</v>
      </c>
      <c r="U63" s="5">
        <f>C63*U60</f>
        <v>1286.3000000000004</v>
      </c>
      <c r="V63" s="19">
        <f>C63*V60</f>
        <v>1290.6700000000003</v>
      </c>
      <c r="W63" s="19">
        <f>C63*W60</f>
        <v>1297.5100000000004</v>
      </c>
      <c r="X63" s="5">
        <f>C63*X60</f>
        <v>1330.1900000000003</v>
      </c>
      <c r="Y63" s="5">
        <f>C63*Y60</f>
        <v>1332.6600000000003</v>
      </c>
      <c r="Z63" s="5">
        <f>C63*Z60</f>
        <v>1340.6400000000003</v>
      </c>
      <c r="AA63" s="5">
        <f>C63*AA60</f>
        <v>1340.2600000000004</v>
      </c>
      <c r="AB63" s="5">
        <f>C63*AB60</f>
        <v>1325.2500000000002</v>
      </c>
      <c r="AC63" s="48"/>
      <c r="AD63" s="9">
        <v>0.79</v>
      </c>
      <c r="AE63" s="9">
        <v>0.02</v>
      </c>
      <c r="AF63" s="9">
        <v>0.42</v>
      </c>
      <c r="AG63" s="9">
        <v>0.13</v>
      </c>
      <c r="AH63" s="9">
        <v>1.72</v>
      </c>
      <c r="AI63" s="9">
        <v>0.36</v>
      </c>
      <c r="AJ63" s="9">
        <v>0.23</v>
      </c>
      <c r="AK63" s="9">
        <v>0.1</v>
      </c>
      <c r="AL63" s="9">
        <v>0.14000000000000001</v>
      </c>
      <c r="AM63" s="9">
        <v>0.22</v>
      </c>
      <c r="AN63" s="9">
        <v>1.35</v>
      </c>
      <c r="AO63" s="9">
        <v>0.46</v>
      </c>
      <c r="AP63" s="9">
        <v>0.19</v>
      </c>
      <c r="AQ63" s="9">
        <v>0.41</v>
      </c>
      <c r="AR63" s="9">
        <v>0.37</v>
      </c>
      <c r="AS63" s="9">
        <v>0.11</v>
      </c>
      <c r="AT63" s="9">
        <v>1.67</v>
      </c>
      <c r="AU63" s="9">
        <v>1.49</v>
      </c>
      <c r="AV63" s="9">
        <v>2.5</v>
      </c>
      <c r="AW63" s="9">
        <v>2.2599999999999998</v>
      </c>
      <c r="AX63" s="9">
        <v>1.61</v>
      </c>
      <c r="AY63" s="9">
        <v>2.96</v>
      </c>
    </row>
    <row r="64" spans="1:51" ht="30" customHeight="1" x14ac:dyDescent="0.3">
      <c r="A64" s="3"/>
      <c r="B64" s="3"/>
      <c r="C64" s="4">
        <v>48</v>
      </c>
      <c r="D64" s="5">
        <f>D60*C64</f>
        <v>1616.6399999999999</v>
      </c>
      <c r="E64" s="5">
        <f>E60*C64</f>
        <v>1403.52</v>
      </c>
      <c r="F64" s="5">
        <f t="shared" si="22"/>
        <v>1439.52</v>
      </c>
      <c r="G64" s="5">
        <f t="shared" si="18"/>
        <v>1436.56</v>
      </c>
      <c r="H64" s="5">
        <f>C64*H60</f>
        <v>1220.1599999999999</v>
      </c>
      <c r="I64" s="5">
        <f>C64*I60</f>
        <v>1328.6399999999999</v>
      </c>
      <c r="J64" s="5">
        <f>C64*J60</f>
        <v>1448.6399999999999</v>
      </c>
      <c r="K64" s="5">
        <f>C64*K60</f>
        <v>1520.1599999999999</v>
      </c>
      <c r="L64" s="5">
        <f>C64*L60</f>
        <v>1600.3199999999997</v>
      </c>
      <c r="M64" s="5">
        <f>C64*M60</f>
        <v>3330.24</v>
      </c>
      <c r="N64" s="5">
        <f>C64*N60</f>
        <v>3348</v>
      </c>
      <c r="O64" s="5">
        <f>C64*O60</f>
        <v>3367.68</v>
      </c>
      <c r="P64" s="5">
        <f>C64*P60</f>
        <v>3358.56</v>
      </c>
      <c r="Q64" s="5">
        <f>C64*Q60</f>
        <v>3336.4800000000005</v>
      </c>
      <c r="R64" s="5">
        <f>C64*R60</f>
        <v>3271.6800000000003</v>
      </c>
      <c r="S64" s="5">
        <f>C64*S60</f>
        <v>3261.1200000000008</v>
      </c>
      <c r="T64" s="5">
        <f>C64*T60</f>
        <v>3254.4000000000005</v>
      </c>
      <c r="U64" s="5">
        <f>C64*U60</f>
        <v>3249.6000000000008</v>
      </c>
      <c r="V64" s="19">
        <f>C64*V60</f>
        <v>3260.6400000000012</v>
      </c>
      <c r="W64" s="19">
        <f>C64*W60</f>
        <v>3277.920000000001</v>
      </c>
      <c r="X64" s="5">
        <f>C64*X60</f>
        <v>3360.4800000000009</v>
      </c>
      <c r="Y64" s="5">
        <f>C64*Y60</f>
        <v>3366.7200000000007</v>
      </c>
      <c r="Z64" s="5">
        <f>C64*Z60</f>
        <v>3386.880000000001</v>
      </c>
      <c r="AA64" s="5">
        <f>C64*AA60</f>
        <v>3385.920000000001</v>
      </c>
      <c r="AB64" s="5">
        <f>C64*AB60</f>
        <v>3348.0000000000009</v>
      </c>
      <c r="AC64" s="48"/>
      <c r="AD64" s="9">
        <v>0.79</v>
      </c>
      <c r="AE64" s="9">
        <v>0.02</v>
      </c>
      <c r="AF64" s="9">
        <v>0.42</v>
      </c>
      <c r="AG64" s="9">
        <v>0.13</v>
      </c>
      <c r="AH64" s="9">
        <v>1.72</v>
      </c>
      <c r="AI64" s="9">
        <v>0.36</v>
      </c>
      <c r="AJ64" s="9">
        <v>0.23</v>
      </c>
      <c r="AK64" s="9">
        <v>0.1</v>
      </c>
      <c r="AL64" s="9">
        <v>0.14000000000000001</v>
      </c>
      <c r="AM64" s="9">
        <v>0.22</v>
      </c>
      <c r="AN64" s="9">
        <v>1.35</v>
      </c>
      <c r="AO64" s="9">
        <v>0.46</v>
      </c>
      <c r="AP64" s="9">
        <v>0.19</v>
      </c>
      <c r="AQ64" s="9">
        <v>0.41</v>
      </c>
      <c r="AR64" s="9">
        <v>0.37</v>
      </c>
      <c r="AS64" s="9">
        <v>0.11</v>
      </c>
      <c r="AT64" s="9">
        <v>1.67</v>
      </c>
      <c r="AU64" s="9">
        <v>1.49</v>
      </c>
      <c r="AV64" s="9">
        <v>2.5</v>
      </c>
      <c r="AW64" s="9">
        <v>2.2599999999999998</v>
      </c>
      <c r="AX64" s="9">
        <v>1.61</v>
      </c>
      <c r="AY64" s="9">
        <v>2.96</v>
      </c>
    </row>
    <row r="65" spans="1:51" ht="30" customHeight="1" x14ac:dyDescent="0.3">
      <c r="A65" s="3" t="s">
        <v>16</v>
      </c>
      <c r="B65" s="3" t="s">
        <v>9</v>
      </c>
      <c r="C65" s="4" t="s">
        <v>7</v>
      </c>
      <c r="D65" s="5">
        <v>30.1</v>
      </c>
      <c r="E65" s="5">
        <f>D65-4.44</f>
        <v>25.66</v>
      </c>
      <c r="F65" s="5">
        <f>E65+0.75</f>
        <v>26.41</v>
      </c>
      <c r="G65" s="5">
        <f t="shared" si="18"/>
        <v>23.45</v>
      </c>
      <c r="H65" s="5">
        <f>G65-AX65</f>
        <v>21.84</v>
      </c>
      <c r="I65" s="5">
        <f>H65+AW65</f>
        <v>24.1</v>
      </c>
      <c r="J65" s="5">
        <f>I65+AV65</f>
        <v>26.6</v>
      </c>
      <c r="K65" s="5">
        <f>AU65+J65</f>
        <v>28.09</v>
      </c>
      <c r="L65" s="5">
        <f>K65+AT65</f>
        <v>29.759999999999998</v>
      </c>
      <c r="M65" s="5">
        <f>L65+AS65</f>
        <v>29.869999999999997</v>
      </c>
      <c r="N65" s="5">
        <f>M65+AR65</f>
        <v>30.24</v>
      </c>
      <c r="O65" s="5">
        <f>N65+AQ65</f>
        <v>30.65</v>
      </c>
      <c r="P65" s="5">
        <f>O65-AP65</f>
        <v>30.459999999999997</v>
      </c>
      <c r="Q65" s="5">
        <f>P65-AO65</f>
        <v>29.999999999999996</v>
      </c>
      <c r="R65" s="5">
        <f t="shared" si="2"/>
        <v>28.649999999999995</v>
      </c>
      <c r="S65" s="5">
        <f t="shared" si="3"/>
        <v>28.429999999999996</v>
      </c>
      <c r="T65" s="5">
        <f t="shared" si="4"/>
        <v>28.289999999999996</v>
      </c>
      <c r="U65" s="5">
        <f t="shared" si="5"/>
        <v>28.189999999999994</v>
      </c>
      <c r="V65" s="19">
        <f t="shared" si="6"/>
        <v>28.419999999999995</v>
      </c>
      <c r="W65" s="19">
        <f t="shared" si="7"/>
        <v>28.779999999999994</v>
      </c>
      <c r="X65" s="5">
        <f t="shared" si="8"/>
        <v>30.499999999999993</v>
      </c>
      <c r="Y65" s="5">
        <f t="shared" si="9"/>
        <v>30.629999999999992</v>
      </c>
      <c r="Z65" s="5">
        <f t="shared" si="10"/>
        <v>31.049999999999994</v>
      </c>
      <c r="AA65" s="5">
        <f t="shared" si="11"/>
        <v>31.029999999999994</v>
      </c>
      <c r="AB65" s="5">
        <f>AA65-AD65</f>
        <v>30.239999999999995</v>
      </c>
      <c r="AC65" s="48"/>
      <c r="AD65" s="9">
        <v>0.79</v>
      </c>
      <c r="AE65" s="9">
        <v>0.02</v>
      </c>
      <c r="AF65" s="9">
        <v>0.42</v>
      </c>
      <c r="AG65" s="9">
        <v>0.13</v>
      </c>
      <c r="AH65" s="9">
        <v>1.72</v>
      </c>
      <c r="AI65" s="9">
        <v>0.36</v>
      </c>
      <c r="AJ65" s="9">
        <v>0.23</v>
      </c>
      <c r="AK65" s="9">
        <v>0.1</v>
      </c>
      <c r="AL65" s="9">
        <v>0.14000000000000001</v>
      </c>
      <c r="AM65" s="9">
        <v>0.22</v>
      </c>
      <c r="AN65" s="9">
        <v>1.35</v>
      </c>
      <c r="AO65" s="9">
        <v>0.46</v>
      </c>
      <c r="AP65" s="9">
        <v>0.19</v>
      </c>
      <c r="AQ65" s="9">
        <v>0.41</v>
      </c>
      <c r="AR65" s="9">
        <v>0.37</v>
      </c>
      <c r="AS65" s="9">
        <v>0.11</v>
      </c>
      <c r="AT65" s="9">
        <v>1.67</v>
      </c>
      <c r="AU65" s="9">
        <v>1.49</v>
      </c>
      <c r="AV65" s="9">
        <v>2.5</v>
      </c>
      <c r="AW65" s="9">
        <v>2.2599999999999998</v>
      </c>
      <c r="AX65" s="9">
        <v>1.61</v>
      </c>
      <c r="AY65" s="9">
        <v>2.96</v>
      </c>
    </row>
    <row r="66" spans="1:51" ht="30" customHeight="1" x14ac:dyDescent="0.3">
      <c r="A66" s="3"/>
      <c r="B66" s="3"/>
      <c r="C66" s="4">
        <v>9</v>
      </c>
      <c r="D66" s="5">
        <f>D65*C66</f>
        <v>270.90000000000003</v>
      </c>
      <c r="E66" s="5">
        <f>E65*C66</f>
        <v>230.94</v>
      </c>
      <c r="F66" s="5">
        <f>C66*$F$65</f>
        <v>237.69</v>
      </c>
      <c r="G66" s="5">
        <f t="shared" si="18"/>
        <v>234.73</v>
      </c>
      <c r="H66" s="5">
        <f>C66*H65</f>
        <v>196.56</v>
      </c>
      <c r="I66" s="5">
        <f>C66*I65</f>
        <v>216.9</v>
      </c>
      <c r="J66" s="5">
        <f>C66*J65</f>
        <v>239.4</v>
      </c>
      <c r="K66" s="5">
        <f>C66*K65</f>
        <v>252.81</v>
      </c>
      <c r="L66" s="5">
        <f>C66*L65</f>
        <v>267.83999999999997</v>
      </c>
      <c r="M66" s="5">
        <f>C66*M65</f>
        <v>268.83</v>
      </c>
      <c r="N66" s="5">
        <f>C66*N65</f>
        <v>272.15999999999997</v>
      </c>
      <c r="O66" s="5">
        <f>C66*O65</f>
        <v>275.84999999999997</v>
      </c>
      <c r="P66" s="5">
        <f>C66*P65</f>
        <v>274.14</v>
      </c>
      <c r="Q66" s="5">
        <f>C66*Q65</f>
        <v>269.99999999999994</v>
      </c>
      <c r="R66" s="5">
        <f>C66*R65</f>
        <v>257.84999999999997</v>
      </c>
      <c r="S66" s="5">
        <f>C66*S65</f>
        <v>255.86999999999998</v>
      </c>
      <c r="T66" s="5">
        <f>C66*T65</f>
        <v>254.60999999999996</v>
      </c>
      <c r="U66" s="5">
        <f>C66*U65</f>
        <v>253.70999999999995</v>
      </c>
      <c r="V66" s="19">
        <f>C66*V65</f>
        <v>255.77999999999994</v>
      </c>
      <c r="W66" s="19">
        <f>C66*W65</f>
        <v>259.01999999999992</v>
      </c>
      <c r="X66" s="5">
        <f>C66*X65</f>
        <v>274.49999999999994</v>
      </c>
      <c r="Y66" s="5">
        <f>C66*Y65</f>
        <v>275.6699999999999</v>
      </c>
      <c r="Z66" s="5">
        <f>C66*Z65</f>
        <v>279.44999999999993</v>
      </c>
      <c r="AA66" s="5">
        <f>C66*AA65</f>
        <v>279.26999999999992</v>
      </c>
      <c r="AB66" s="5">
        <f>C66*AB65</f>
        <v>272.15999999999997</v>
      </c>
      <c r="AC66" s="48"/>
      <c r="AD66" s="9">
        <v>0.79</v>
      </c>
      <c r="AE66" s="9">
        <v>0.02</v>
      </c>
      <c r="AF66" s="9">
        <v>0.42</v>
      </c>
      <c r="AG66" s="9">
        <v>0.13</v>
      </c>
      <c r="AH66" s="9">
        <v>1.72</v>
      </c>
      <c r="AI66" s="9">
        <v>0.36</v>
      </c>
      <c r="AJ66" s="9">
        <v>0.23</v>
      </c>
      <c r="AK66" s="9">
        <v>0.1</v>
      </c>
      <c r="AL66" s="9">
        <v>0.14000000000000001</v>
      </c>
      <c r="AM66" s="9">
        <v>0.22</v>
      </c>
      <c r="AN66" s="9">
        <v>1.35</v>
      </c>
      <c r="AO66" s="9">
        <v>0.46</v>
      </c>
      <c r="AP66" s="9">
        <v>0.19</v>
      </c>
      <c r="AQ66" s="9">
        <v>0.41</v>
      </c>
      <c r="AR66" s="9">
        <v>0.37</v>
      </c>
      <c r="AS66" s="9">
        <v>0.11</v>
      </c>
      <c r="AT66" s="9">
        <v>1.67</v>
      </c>
      <c r="AU66" s="9">
        <v>1.49</v>
      </c>
      <c r="AV66" s="9">
        <v>2.5</v>
      </c>
      <c r="AW66" s="9">
        <v>2.2599999999999998</v>
      </c>
      <c r="AX66" s="9">
        <v>1.61</v>
      </c>
      <c r="AY66" s="9">
        <v>2.96</v>
      </c>
    </row>
    <row r="67" spans="1:51" ht="30" customHeight="1" x14ac:dyDescent="0.3">
      <c r="A67" s="3"/>
      <c r="B67" s="3"/>
      <c r="C67" s="4">
        <v>14</v>
      </c>
      <c r="D67" s="5">
        <f>D65*C67</f>
        <v>421.40000000000003</v>
      </c>
      <c r="E67" s="5">
        <f>E65*C67</f>
        <v>359.24</v>
      </c>
      <c r="F67" s="5">
        <f t="shared" ref="F67:F69" si="23">C67*$F$65</f>
        <v>369.74</v>
      </c>
      <c r="G67" s="5">
        <f t="shared" si="18"/>
        <v>366.78000000000003</v>
      </c>
      <c r="H67" s="5">
        <f>C67*H65</f>
        <v>305.76</v>
      </c>
      <c r="I67" s="5">
        <f>C67*I65</f>
        <v>337.40000000000003</v>
      </c>
      <c r="J67" s="5">
        <f>C67*J65</f>
        <v>372.40000000000003</v>
      </c>
      <c r="K67" s="5">
        <f>C67*K65</f>
        <v>393.26</v>
      </c>
      <c r="L67" s="5">
        <f>C67*L65</f>
        <v>416.64</v>
      </c>
      <c r="M67" s="5">
        <f>C67*M65</f>
        <v>418.17999999999995</v>
      </c>
      <c r="N67" s="5">
        <f>C67*N65</f>
        <v>423.35999999999996</v>
      </c>
      <c r="O67" s="5">
        <f>C67*O65</f>
        <v>429.09999999999997</v>
      </c>
      <c r="P67" s="5">
        <f>C67*P65</f>
        <v>426.43999999999994</v>
      </c>
      <c r="Q67" s="5">
        <f>C67*Q65</f>
        <v>419.99999999999994</v>
      </c>
      <c r="R67" s="5">
        <f>C67*R65</f>
        <v>401.09999999999991</v>
      </c>
      <c r="S67" s="5">
        <f>C67*S65</f>
        <v>398.01999999999992</v>
      </c>
      <c r="T67" s="5">
        <f>C67*T65</f>
        <v>396.05999999999995</v>
      </c>
      <c r="U67" s="5">
        <f>C67*U65</f>
        <v>394.65999999999991</v>
      </c>
      <c r="V67" s="19">
        <f>C67*V65</f>
        <v>397.87999999999994</v>
      </c>
      <c r="W67" s="19">
        <f>C67*W65</f>
        <v>402.9199999999999</v>
      </c>
      <c r="X67" s="5">
        <f>C67*X65</f>
        <v>426.99999999999989</v>
      </c>
      <c r="Y67" s="5">
        <f>C67*Y65</f>
        <v>428.81999999999988</v>
      </c>
      <c r="Z67" s="5">
        <f>C67*Z65</f>
        <v>434.69999999999993</v>
      </c>
      <c r="AA67" s="5">
        <f>C67*AA65</f>
        <v>434.4199999999999</v>
      </c>
      <c r="AB67" s="5">
        <f>C67*AB65</f>
        <v>423.3599999999999</v>
      </c>
      <c r="AC67" s="48"/>
      <c r="AD67" s="9">
        <v>0.79</v>
      </c>
      <c r="AE67" s="9">
        <v>0.02</v>
      </c>
      <c r="AF67" s="9">
        <v>0.42</v>
      </c>
      <c r="AG67" s="9">
        <v>0.13</v>
      </c>
      <c r="AH67" s="9">
        <v>1.72</v>
      </c>
      <c r="AI67" s="9">
        <v>0.36</v>
      </c>
      <c r="AJ67" s="9">
        <v>0.23</v>
      </c>
      <c r="AK67" s="9">
        <v>0.1</v>
      </c>
      <c r="AL67" s="9">
        <v>0.14000000000000001</v>
      </c>
      <c r="AM67" s="9">
        <v>0.22</v>
      </c>
      <c r="AN67" s="9">
        <v>1.35</v>
      </c>
      <c r="AO67" s="9">
        <v>0.46</v>
      </c>
      <c r="AP67" s="9">
        <v>0.19</v>
      </c>
      <c r="AQ67" s="9">
        <v>0.41</v>
      </c>
      <c r="AR67" s="9">
        <v>0.37</v>
      </c>
      <c r="AS67" s="9">
        <v>0.11</v>
      </c>
      <c r="AT67" s="9">
        <v>1.67</v>
      </c>
      <c r="AU67" s="9">
        <v>1.49</v>
      </c>
      <c r="AV67" s="9">
        <v>2.5</v>
      </c>
      <c r="AW67" s="9">
        <v>2.2599999999999998</v>
      </c>
      <c r="AX67" s="9">
        <v>1.61</v>
      </c>
      <c r="AY67" s="9">
        <v>2.96</v>
      </c>
    </row>
    <row r="68" spans="1:51" ht="30" customHeight="1" x14ac:dyDescent="0.3">
      <c r="A68" s="3"/>
      <c r="B68" s="3"/>
      <c r="C68" s="4">
        <v>19</v>
      </c>
      <c r="D68" s="5">
        <f>D65*C68</f>
        <v>571.9</v>
      </c>
      <c r="E68" s="5">
        <f>E65*C68</f>
        <v>487.54</v>
      </c>
      <c r="F68" s="5">
        <f t="shared" si="23"/>
        <v>501.79</v>
      </c>
      <c r="G68" s="5">
        <f t="shared" si="18"/>
        <v>498.83000000000004</v>
      </c>
      <c r="H68" s="5">
        <f>C68*H65</f>
        <v>414.96</v>
      </c>
      <c r="I68" s="5">
        <f>C68*I65</f>
        <v>457.90000000000003</v>
      </c>
      <c r="J68" s="5">
        <f>C68*J65</f>
        <v>505.40000000000003</v>
      </c>
      <c r="K68" s="5">
        <f>C68*K65</f>
        <v>533.71</v>
      </c>
      <c r="L68" s="5">
        <f>C68*L65</f>
        <v>565.43999999999994</v>
      </c>
      <c r="M68" s="5">
        <f>C68*M65</f>
        <v>567.53</v>
      </c>
      <c r="N68" s="5">
        <f>C68*N65</f>
        <v>574.55999999999995</v>
      </c>
      <c r="O68" s="5">
        <f>C68*O65</f>
        <v>582.35</v>
      </c>
      <c r="P68" s="5">
        <f>C68*P65</f>
        <v>578.7399999999999</v>
      </c>
      <c r="Q68" s="5">
        <f>C68*Q65</f>
        <v>569.99999999999989</v>
      </c>
      <c r="R68" s="5">
        <f>C68*R65</f>
        <v>544.34999999999991</v>
      </c>
      <c r="S68" s="5">
        <f>C68*S65</f>
        <v>540.16999999999996</v>
      </c>
      <c r="T68" s="5">
        <f>C68*T65</f>
        <v>537.50999999999988</v>
      </c>
      <c r="U68" s="5">
        <f>C68*U65</f>
        <v>535.6099999999999</v>
      </c>
      <c r="V68" s="19">
        <f>C68*V65</f>
        <v>539.9799999999999</v>
      </c>
      <c r="W68" s="19">
        <f>C68*W65</f>
        <v>546.81999999999994</v>
      </c>
      <c r="X68" s="5">
        <f>C68*X65</f>
        <v>579.49999999999989</v>
      </c>
      <c r="Y68" s="5">
        <f>C68*Y65</f>
        <v>581.9699999999998</v>
      </c>
      <c r="Z68" s="5">
        <f>C68*Z65</f>
        <v>589.94999999999993</v>
      </c>
      <c r="AA68" s="5">
        <f>C68*AA65</f>
        <v>589.56999999999994</v>
      </c>
      <c r="AB68" s="5">
        <f>C68*AB65</f>
        <v>574.55999999999995</v>
      </c>
      <c r="AC68" s="48"/>
      <c r="AD68" s="9">
        <v>0.79</v>
      </c>
      <c r="AE68" s="9">
        <v>0.02</v>
      </c>
      <c r="AF68" s="9">
        <v>0.42</v>
      </c>
      <c r="AG68" s="9">
        <v>0.13</v>
      </c>
      <c r="AH68" s="9">
        <v>1.72</v>
      </c>
      <c r="AI68" s="9">
        <v>0.36</v>
      </c>
      <c r="AJ68" s="9">
        <v>0.23</v>
      </c>
      <c r="AK68" s="9">
        <v>0.1</v>
      </c>
      <c r="AL68" s="9">
        <v>0.14000000000000001</v>
      </c>
      <c r="AM68" s="9">
        <v>0.22</v>
      </c>
      <c r="AN68" s="9">
        <v>1.35</v>
      </c>
      <c r="AO68" s="9">
        <v>0.46</v>
      </c>
      <c r="AP68" s="9">
        <v>0.19</v>
      </c>
      <c r="AQ68" s="9">
        <v>0.41</v>
      </c>
      <c r="AR68" s="9">
        <v>0.37</v>
      </c>
      <c r="AS68" s="9">
        <v>0.11</v>
      </c>
      <c r="AT68" s="9">
        <v>1.67</v>
      </c>
      <c r="AU68" s="9">
        <v>1.49</v>
      </c>
      <c r="AV68" s="9">
        <v>2.5</v>
      </c>
      <c r="AW68" s="9">
        <v>2.2599999999999998</v>
      </c>
      <c r="AX68" s="9">
        <v>1.61</v>
      </c>
      <c r="AY68" s="9">
        <v>2.96</v>
      </c>
    </row>
    <row r="69" spans="1:51" ht="30" customHeight="1" x14ac:dyDescent="0.3">
      <c r="A69" s="3"/>
      <c r="B69" s="3"/>
      <c r="C69" s="4">
        <v>48</v>
      </c>
      <c r="D69" s="5">
        <f>D65*C69</f>
        <v>1444.8000000000002</v>
      </c>
      <c r="E69" s="5">
        <f>E65*C69</f>
        <v>1231.68</v>
      </c>
      <c r="F69" s="5">
        <f t="shared" si="23"/>
        <v>1267.68</v>
      </c>
      <c r="G69" s="5">
        <f t="shared" si="18"/>
        <v>1264.72</v>
      </c>
      <c r="H69" s="5">
        <f>C69*H65</f>
        <v>1048.32</v>
      </c>
      <c r="I69" s="5">
        <f>C69*I65</f>
        <v>1156.8000000000002</v>
      </c>
      <c r="J69" s="5">
        <f>C69*J65</f>
        <v>1276.8000000000002</v>
      </c>
      <c r="K69" s="5">
        <f>C69*K65</f>
        <v>1348.32</v>
      </c>
      <c r="L69" s="5">
        <f>C69*L65</f>
        <v>1428.48</v>
      </c>
      <c r="M69" s="5">
        <f>C69*M65</f>
        <v>1433.7599999999998</v>
      </c>
      <c r="N69" s="5">
        <f>C69*N65</f>
        <v>1451.52</v>
      </c>
      <c r="O69" s="5">
        <f>C69*O65</f>
        <v>1471.1999999999998</v>
      </c>
      <c r="P69" s="5">
        <f>C69*P65</f>
        <v>1462.08</v>
      </c>
      <c r="Q69" s="5">
        <f>C69*Q65</f>
        <v>1439.9999999999998</v>
      </c>
      <c r="R69" s="5">
        <f>C69*R65</f>
        <v>1375.1999999999998</v>
      </c>
      <c r="S69" s="5">
        <f>C69*S65</f>
        <v>1364.6399999999999</v>
      </c>
      <c r="T69" s="5">
        <f>C69*T65</f>
        <v>1357.9199999999998</v>
      </c>
      <c r="U69" s="5">
        <f>C69*U65</f>
        <v>1353.1199999999997</v>
      </c>
      <c r="V69" s="19">
        <f>C69*V65</f>
        <v>1364.1599999999999</v>
      </c>
      <c r="W69" s="19">
        <f>C69*W65</f>
        <v>1381.4399999999996</v>
      </c>
      <c r="X69" s="5">
        <f>C69*X65</f>
        <v>1463.9999999999995</v>
      </c>
      <c r="Y69" s="5">
        <f>C69*Y65</f>
        <v>1470.2399999999996</v>
      </c>
      <c r="Z69" s="5">
        <f>C69*Z65</f>
        <v>1490.3999999999996</v>
      </c>
      <c r="AA69" s="5">
        <f>C69*AA65</f>
        <v>1489.4399999999996</v>
      </c>
      <c r="AB69" s="5">
        <f>C69*AB65</f>
        <v>1451.5199999999998</v>
      </c>
      <c r="AC69" s="48"/>
      <c r="AD69" s="9">
        <v>0.79</v>
      </c>
      <c r="AE69" s="9">
        <v>0.02</v>
      </c>
      <c r="AF69" s="9">
        <v>0.42</v>
      </c>
      <c r="AG69" s="9">
        <v>0.13</v>
      </c>
      <c r="AH69" s="9">
        <v>1.72</v>
      </c>
      <c r="AI69" s="9">
        <v>0.36</v>
      </c>
      <c r="AJ69" s="9">
        <v>0.23</v>
      </c>
      <c r="AK69" s="9">
        <v>0.1</v>
      </c>
      <c r="AL69" s="9">
        <v>0.14000000000000001</v>
      </c>
      <c r="AM69" s="9">
        <v>0.22</v>
      </c>
      <c r="AN69" s="9">
        <v>1.35</v>
      </c>
      <c r="AO69" s="9">
        <v>0.46</v>
      </c>
      <c r="AP69" s="9">
        <v>0.19</v>
      </c>
      <c r="AQ69" s="9">
        <v>0.41</v>
      </c>
      <c r="AR69" s="9">
        <v>0.37</v>
      </c>
      <c r="AS69" s="9">
        <v>0.11</v>
      </c>
      <c r="AT69" s="9">
        <v>1.67</v>
      </c>
      <c r="AU69" s="9">
        <v>1.49</v>
      </c>
      <c r="AV69" s="9">
        <v>2.5</v>
      </c>
      <c r="AW69" s="9">
        <v>2.2599999999999998</v>
      </c>
      <c r="AX69" s="9">
        <v>1.61</v>
      </c>
      <c r="AY69" s="9">
        <v>2.96</v>
      </c>
    </row>
    <row r="70" spans="1:51" ht="30" customHeight="1" x14ac:dyDescent="0.3">
      <c r="A70" s="3" t="s">
        <v>16</v>
      </c>
      <c r="B70" s="3" t="s">
        <v>10</v>
      </c>
      <c r="C70" s="4" t="s">
        <v>7</v>
      </c>
      <c r="D70" s="5">
        <v>33.72</v>
      </c>
      <c r="E70" s="5">
        <f>D70-4.44</f>
        <v>29.279999999999998</v>
      </c>
      <c r="F70" s="5">
        <f>E70+0.75</f>
        <v>30.029999999999998</v>
      </c>
      <c r="G70" s="5">
        <f t="shared" si="18"/>
        <v>27.069999999999997</v>
      </c>
      <c r="H70" s="5">
        <f>G70-AX70</f>
        <v>25.459999999999997</v>
      </c>
      <c r="I70" s="5">
        <f>H70+AW70</f>
        <v>27.72</v>
      </c>
      <c r="J70" s="5">
        <f>I70+AV70</f>
        <v>30.22</v>
      </c>
      <c r="K70" s="5">
        <f>J70+AU70</f>
        <v>31.709999999999997</v>
      </c>
      <c r="L70" s="5">
        <f>K70+AT70</f>
        <v>33.379999999999995</v>
      </c>
      <c r="M70" s="5">
        <f>L70+AS70</f>
        <v>33.489999999999995</v>
      </c>
      <c r="N70" s="5">
        <f>M70+AR70</f>
        <v>33.859999999999992</v>
      </c>
      <c r="O70" s="5">
        <f>N70+AQ70</f>
        <v>34.269999999999989</v>
      </c>
      <c r="P70" s="5">
        <f>O70-AP70</f>
        <v>34.079999999999991</v>
      </c>
      <c r="Q70" s="5">
        <f>P70-AO70</f>
        <v>33.61999999999999</v>
      </c>
      <c r="R70" s="5">
        <f t="shared" si="2"/>
        <v>32.269999999999989</v>
      </c>
      <c r="S70" s="5">
        <f t="shared" si="3"/>
        <v>32.04999999999999</v>
      </c>
      <c r="T70" s="5">
        <f t="shared" si="4"/>
        <v>31.909999999999989</v>
      </c>
      <c r="U70" s="5">
        <f t="shared" si="5"/>
        <v>31.809999999999988</v>
      </c>
      <c r="V70" s="19">
        <f t="shared" si="6"/>
        <v>32.039999999999985</v>
      </c>
      <c r="W70" s="19">
        <f t="shared" si="7"/>
        <v>32.399999999999984</v>
      </c>
      <c r="X70" s="5">
        <f t="shared" si="8"/>
        <v>34.119999999999983</v>
      </c>
      <c r="Y70" s="5">
        <f t="shared" si="9"/>
        <v>34.249999999999986</v>
      </c>
      <c r="Z70" s="5">
        <f t="shared" si="10"/>
        <v>34.669999999999987</v>
      </c>
      <c r="AA70" s="5">
        <f t="shared" si="11"/>
        <v>34.649999999999984</v>
      </c>
      <c r="AB70" s="5">
        <f>AA70-AD70</f>
        <v>33.869999999999983</v>
      </c>
      <c r="AC70" s="48"/>
      <c r="AD70" s="9">
        <v>0.78</v>
      </c>
      <c r="AE70" s="9">
        <v>0.02</v>
      </c>
      <c r="AF70" s="9">
        <v>0.42</v>
      </c>
      <c r="AG70" s="9">
        <v>0.13</v>
      </c>
      <c r="AH70" s="9">
        <v>1.72</v>
      </c>
      <c r="AI70" s="9">
        <v>0.36</v>
      </c>
      <c r="AJ70" s="9">
        <v>0.23</v>
      </c>
      <c r="AK70" s="9">
        <v>0.1</v>
      </c>
      <c r="AL70" s="9">
        <v>0.14000000000000001</v>
      </c>
      <c r="AM70" s="9">
        <v>0.22</v>
      </c>
      <c r="AN70" s="9">
        <v>1.35</v>
      </c>
      <c r="AO70" s="9">
        <v>0.46</v>
      </c>
      <c r="AP70" s="9">
        <v>0.19</v>
      </c>
      <c r="AQ70" s="9">
        <v>0.41</v>
      </c>
      <c r="AR70" s="9">
        <v>0.37</v>
      </c>
      <c r="AS70" s="9">
        <v>0.11</v>
      </c>
      <c r="AT70" s="9">
        <v>1.67</v>
      </c>
      <c r="AU70" s="9">
        <v>1.49</v>
      </c>
      <c r="AV70" s="9">
        <v>2.5</v>
      </c>
      <c r="AW70" s="9">
        <v>2.2599999999999998</v>
      </c>
      <c r="AX70" s="9">
        <v>1.61</v>
      </c>
      <c r="AY70" s="9">
        <v>2.96</v>
      </c>
    </row>
    <row r="71" spans="1:51" ht="30" customHeight="1" x14ac:dyDescent="0.3">
      <c r="A71" s="3"/>
      <c r="B71" s="3"/>
      <c r="C71" s="4">
        <v>9</v>
      </c>
      <c r="D71" s="5">
        <f>D70*C71</f>
        <v>303.48</v>
      </c>
      <c r="E71" s="5">
        <f>E70*C71</f>
        <v>263.52</v>
      </c>
      <c r="F71" s="5">
        <f>C71*$F$70</f>
        <v>270.27</v>
      </c>
      <c r="G71" s="5">
        <f t="shared" si="18"/>
        <v>267.31</v>
      </c>
      <c r="H71" s="5">
        <f>C71*H70</f>
        <v>229.14</v>
      </c>
      <c r="I71" s="5">
        <f>C71*I70</f>
        <v>249.48</v>
      </c>
      <c r="J71" s="5">
        <f>C71*J70</f>
        <v>271.98</v>
      </c>
      <c r="K71" s="5">
        <f>C71*K70</f>
        <v>285.39</v>
      </c>
      <c r="L71" s="5">
        <f>C71*L70</f>
        <v>300.41999999999996</v>
      </c>
      <c r="M71" s="5">
        <f>C71*M70</f>
        <v>301.40999999999997</v>
      </c>
      <c r="N71" s="5">
        <f>C71*N70</f>
        <v>304.73999999999995</v>
      </c>
      <c r="O71" s="5">
        <f>C71*O70</f>
        <v>308.42999999999989</v>
      </c>
      <c r="P71" s="5">
        <f>C71*P70</f>
        <v>306.71999999999991</v>
      </c>
      <c r="Q71" s="5">
        <f>C71*Q70</f>
        <v>302.57999999999993</v>
      </c>
      <c r="R71" s="5">
        <f>C71*R70</f>
        <v>290.42999999999989</v>
      </c>
      <c r="S71" s="5">
        <f>C71*S70</f>
        <v>288.44999999999993</v>
      </c>
      <c r="T71" s="5">
        <f>C71*T70</f>
        <v>287.18999999999988</v>
      </c>
      <c r="U71" s="5">
        <f>C71*U70</f>
        <v>286.28999999999991</v>
      </c>
      <c r="V71" s="19">
        <f>C71*V70</f>
        <v>288.35999999999984</v>
      </c>
      <c r="W71" s="19">
        <f>C71*W70</f>
        <v>291.59999999999985</v>
      </c>
      <c r="X71" s="5">
        <f>C71*X70</f>
        <v>307.07999999999987</v>
      </c>
      <c r="Y71" s="5">
        <f>C71*Y70</f>
        <v>308.24999999999989</v>
      </c>
      <c r="Z71" s="5">
        <f>C71*Z70</f>
        <v>312.02999999999986</v>
      </c>
      <c r="AA71" s="5">
        <f>C71*AA70</f>
        <v>311.84999999999985</v>
      </c>
      <c r="AB71" s="5">
        <f>C71*AB70</f>
        <v>304.82999999999987</v>
      </c>
      <c r="AC71" s="48"/>
      <c r="AD71" s="9">
        <v>0.78</v>
      </c>
      <c r="AE71" s="9">
        <v>0.02</v>
      </c>
      <c r="AF71" s="9">
        <v>0.42</v>
      </c>
      <c r="AG71" s="9">
        <v>0.13</v>
      </c>
      <c r="AH71" s="9">
        <v>1.72</v>
      </c>
      <c r="AI71" s="9">
        <v>0.36</v>
      </c>
      <c r="AJ71" s="9">
        <v>0.23</v>
      </c>
      <c r="AK71" s="9">
        <v>0.1</v>
      </c>
      <c r="AL71" s="9">
        <v>0.14000000000000001</v>
      </c>
      <c r="AM71" s="9">
        <v>0.22</v>
      </c>
      <c r="AN71" s="9">
        <v>1.35</v>
      </c>
      <c r="AO71" s="9">
        <v>0.46</v>
      </c>
      <c r="AP71" s="9">
        <v>0.19</v>
      </c>
      <c r="AQ71" s="9">
        <v>0.41</v>
      </c>
      <c r="AR71" s="9">
        <v>0.37</v>
      </c>
      <c r="AS71" s="9">
        <v>0.11</v>
      </c>
      <c r="AT71" s="9">
        <v>1.67</v>
      </c>
      <c r="AU71" s="9">
        <v>1.49</v>
      </c>
      <c r="AV71" s="9">
        <v>2.5</v>
      </c>
      <c r="AW71" s="9">
        <v>2.2599999999999998</v>
      </c>
      <c r="AX71" s="9">
        <v>1.61</v>
      </c>
      <c r="AY71" s="9">
        <v>2.96</v>
      </c>
    </row>
    <row r="72" spans="1:51" ht="30" customHeight="1" x14ac:dyDescent="0.3">
      <c r="A72" s="3"/>
      <c r="B72" s="3"/>
      <c r="C72" s="4">
        <v>14</v>
      </c>
      <c r="D72" s="5">
        <f>D70*C72</f>
        <v>472.08</v>
      </c>
      <c r="E72" s="5">
        <f>E70*C72</f>
        <v>409.91999999999996</v>
      </c>
      <c r="F72" s="5">
        <f t="shared" ref="F72:F74" si="24">C72*$F$70</f>
        <v>420.41999999999996</v>
      </c>
      <c r="G72" s="5">
        <f t="shared" si="18"/>
        <v>417.46</v>
      </c>
      <c r="H72" s="5">
        <f>C72*H70</f>
        <v>356.43999999999994</v>
      </c>
      <c r="I72" s="5">
        <f>C72*I70</f>
        <v>388.08</v>
      </c>
      <c r="J72" s="5">
        <f>C72*J70</f>
        <v>423.08</v>
      </c>
      <c r="K72" s="5">
        <f>C72*K70</f>
        <v>443.93999999999994</v>
      </c>
      <c r="L72" s="5">
        <f>C72*L70</f>
        <v>467.31999999999994</v>
      </c>
      <c r="M72" s="5">
        <f>C72*M70</f>
        <v>468.8599999999999</v>
      </c>
      <c r="N72" s="5">
        <f>C72*N70</f>
        <v>474.03999999999991</v>
      </c>
      <c r="O72" s="5">
        <f>C72*O70</f>
        <v>479.77999999999986</v>
      </c>
      <c r="P72" s="5">
        <f>C72*P70</f>
        <v>477.11999999999989</v>
      </c>
      <c r="Q72" s="5">
        <f>C72*Q70</f>
        <v>470.67999999999984</v>
      </c>
      <c r="R72" s="5">
        <f>C72*R70</f>
        <v>451.77999999999986</v>
      </c>
      <c r="S72" s="5">
        <f>C72*S70</f>
        <v>448.69999999999987</v>
      </c>
      <c r="T72" s="5">
        <f>C72*T70</f>
        <v>446.73999999999984</v>
      </c>
      <c r="U72" s="5">
        <f>C72*U70</f>
        <v>445.3399999999998</v>
      </c>
      <c r="V72" s="19">
        <f>C72*V70</f>
        <v>448.55999999999977</v>
      </c>
      <c r="W72" s="19">
        <f>C72*W70</f>
        <v>453.5999999999998</v>
      </c>
      <c r="X72" s="5">
        <f>C72*X70</f>
        <v>477.67999999999978</v>
      </c>
      <c r="Y72" s="5">
        <f>C72*Y70</f>
        <v>479.49999999999977</v>
      </c>
      <c r="Z72" s="5">
        <f>C72*Z70</f>
        <v>485.37999999999982</v>
      </c>
      <c r="AA72" s="5">
        <f>C72*AA70</f>
        <v>485.0999999999998</v>
      </c>
      <c r="AB72" s="5">
        <f>C72*AB70</f>
        <v>474.17999999999978</v>
      </c>
      <c r="AC72" s="48"/>
      <c r="AD72" s="9">
        <v>0.78</v>
      </c>
      <c r="AE72" s="9">
        <v>0.02</v>
      </c>
      <c r="AF72" s="9">
        <v>0.42</v>
      </c>
      <c r="AG72" s="9">
        <v>0.13</v>
      </c>
      <c r="AH72" s="9">
        <v>1.72</v>
      </c>
      <c r="AI72" s="9">
        <v>0.36</v>
      </c>
      <c r="AJ72" s="9">
        <v>0.23</v>
      </c>
      <c r="AK72" s="9">
        <v>0.1</v>
      </c>
      <c r="AL72" s="9">
        <v>0.14000000000000001</v>
      </c>
      <c r="AM72" s="9">
        <v>0.22</v>
      </c>
      <c r="AN72" s="9">
        <v>1.35</v>
      </c>
      <c r="AO72" s="9">
        <v>0.46</v>
      </c>
      <c r="AP72" s="9">
        <v>0.19</v>
      </c>
      <c r="AQ72" s="9">
        <v>0.41</v>
      </c>
      <c r="AR72" s="9">
        <v>0.37</v>
      </c>
      <c r="AS72" s="9">
        <v>0.11</v>
      </c>
      <c r="AT72" s="9">
        <v>1.67</v>
      </c>
      <c r="AU72" s="9">
        <v>1.49</v>
      </c>
      <c r="AV72" s="9">
        <v>2.5</v>
      </c>
      <c r="AW72" s="9">
        <v>2.2599999999999998</v>
      </c>
      <c r="AX72" s="9">
        <v>1.61</v>
      </c>
      <c r="AY72" s="9">
        <v>2.96</v>
      </c>
    </row>
    <row r="73" spans="1:51" ht="30" customHeight="1" x14ac:dyDescent="0.3">
      <c r="A73" s="3"/>
      <c r="B73" s="3"/>
      <c r="C73" s="4">
        <v>19</v>
      </c>
      <c r="D73" s="5">
        <f>D70*C73</f>
        <v>640.67999999999995</v>
      </c>
      <c r="E73" s="5">
        <f>E70*C73</f>
        <v>556.31999999999994</v>
      </c>
      <c r="F73" s="5">
        <f t="shared" si="24"/>
        <v>570.56999999999994</v>
      </c>
      <c r="G73" s="5">
        <f t="shared" si="18"/>
        <v>567.6099999999999</v>
      </c>
      <c r="H73" s="5">
        <f>C73*H70</f>
        <v>483.73999999999995</v>
      </c>
      <c r="I73" s="5">
        <f>C73*I70</f>
        <v>526.67999999999995</v>
      </c>
      <c r="J73" s="5">
        <f>C73*J70</f>
        <v>574.17999999999995</v>
      </c>
      <c r="K73" s="5">
        <f>C73*K70</f>
        <v>602.4899999999999</v>
      </c>
      <c r="L73" s="5">
        <f>C73*L70</f>
        <v>634.21999999999991</v>
      </c>
      <c r="M73" s="5">
        <f>C73*M70</f>
        <v>636.30999999999995</v>
      </c>
      <c r="N73" s="5">
        <f>C73*N70</f>
        <v>643.3399999999998</v>
      </c>
      <c r="O73" s="5">
        <f>C73*O70</f>
        <v>651.12999999999977</v>
      </c>
      <c r="P73" s="5">
        <f>C73*P70</f>
        <v>647.51999999999987</v>
      </c>
      <c r="Q73" s="5">
        <f>C73*Q70</f>
        <v>638.77999999999986</v>
      </c>
      <c r="R73" s="5">
        <f>C73*R70</f>
        <v>613.12999999999977</v>
      </c>
      <c r="S73" s="5">
        <f>C73*S70</f>
        <v>608.94999999999982</v>
      </c>
      <c r="T73" s="5">
        <f>C73*T70</f>
        <v>606.28999999999985</v>
      </c>
      <c r="U73" s="5">
        <f>C73*U70</f>
        <v>604.38999999999976</v>
      </c>
      <c r="V73" s="19">
        <f>C73*V70</f>
        <v>608.75999999999976</v>
      </c>
      <c r="W73" s="19">
        <f>C73*W70</f>
        <v>615.59999999999968</v>
      </c>
      <c r="X73" s="5">
        <f>C73*X70</f>
        <v>648.27999999999963</v>
      </c>
      <c r="Y73" s="5">
        <f>C73*Y70</f>
        <v>650.74999999999977</v>
      </c>
      <c r="Z73" s="5">
        <f>C73*Z70</f>
        <v>658.72999999999979</v>
      </c>
      <c r="AA73" s="5">
        <f>C73*AA70</f>
        <v>658.34999999999968</v>
      </c>
      <c r="AB73" s="5">
        <f>C73*AB70</f>
        <v>643.52999999999963</v>
      </c>
      <c r="AC73" s="48"/>
      <c r="AD73" s="9">
        <v>0.78</v>
      </c>
      <c r="AE73" s="9">
        <v>0.02</v>
      </c>
      <c r="AF73" s="9">
        <v>0.42</v>
      </c>
      <c r="AG73" s="9">
        <v>0.13</v>
      </c>
      <c r="AH73" s="9">
        <v>1.72</v>
      </c>
      <c r="AI73" s="9">
        <v>0.36</v>
      </c>
      <c r="AJ73" s="9">
        <v>0.23</v>
      </c>
      <c r="AK73" s="9">
        <v>0.1</v>
      </c>
      <c r="AL73" s="9">
        <v>0.14000000000000001</v>
      </c>
      <c r="AM73" s="9">
        <v>0.22</v>
      </c>
      <c r="AN73" s="9">
        <v>1.35</v>
      </c>
      <c r="AO73" s="9">
        <v>0.46</v>
      </c>
      <c r="AP73" s="9">
        <v>0.19</v>
      </c>
      <c r="AQ73" s="9">
        <v>0.41</v>
      </c>
      <c r="AR73" s="9">
        <v>0.37</v>
      </c>
      <c r="AS73" s="9">
        <v>0.11</v>
      </c>
      <c r="AT73" s="9">
        <v>1.67</v>
      </c>
      <c r="AU73" s="9">
        <v>1.49</v>
      </c>
      <c r="AV73" s="9">
        <v>2.5</v>
      </c>
      <c r="AW73" s="9">
        <v>2.2599999999999998</v>
      </c>
      <c r="AX73" s="9">
        <v>1.61</v>
      </c>
      <c r="AY73" s="9">
        <v>2.96</v>
      </c>
    </row>
    <row r="74" spans="1:51" ht="30" customHeight="1" x14ac:dyDescent="0.3">
      <c r="A74" s="3"/>
      <c r="B74" s="3"/>
      <c r="C74" s="4">
        <v>48</v>
      </c>
      <c r="D74" s="5">
        <f>D70*C74</f>
        <v>1618.56</v>
      </c>
      <c r="E74" s="5">
        <f>E70*C74</f>
        <v>1405.4399999999998</v>
      </c>
      <c r="F74" s="5">
        <f t="shared" si="24"/>
        <v>1441.4399999999998</v>
      </c>
      <c r="G74" s="5">
        <f t="shared" ref="G74:G105" si="25">F74-AY74</f>
        <v>1438.4799999999998</v>
      </c>
      <c r="H74" s="5">
        <f>C74*H70</f>
        <v>1222.08</v>
      </c>
      <c r="I74" s="5">
        <f>C74*I70</f>
        <v>1330.56</v>
      </c>
      <c r="J74" s="5">
        <f>C74*J70</f>
        <v>1450.56</v>
      </c>
      <c r="K74" s="5">
        <f>C74*K70</f>
        <v>1522.08</v>
      </c>
      <c r="L74" s="5">
        <f>C74*L70</f>
        <v>1602.2399999999998</v>
      </c>
      <c r="M74" s="5">
        <f>C74*M70</f>
        <v>1607.5199999999998</v>
      </c>
      <c r="N74" s="5">
        <f>C74*N70</f>
        <v>1625.2799999999997</v>
      </c>
      <c r="O74" s="5">
        <f>C74*O70</f>
        <v>1644.9599999999996</v>
      </c>
      <c r="P74" s="5">
        <f>C74*P70</f>
        <v>1635.8399999999997</v>
      </c>
      <c r="Q74" s="5">
        <f>C74*Q70</f>
        <v>1613.7599999999995</v>
      </c>
      <c r="R74" s="5">
        <f>C74*R70</f>
        <v>1548.9599999999996</v>
      </c>
      <c r="S74" s="5">
        <f>C74*S70</f>
        <v>1538.3999999999996</v>
      </c>
      <c r="T74" s="5">
        <f>C74*T70</f>
        <v>1531.6799999999994</v>
      </c>
      <c r="U74" s="5">
        <f>C74*U70</f>
        <v>1526.8799999999994</v>
      </c>
      <c r="V74" s="19">
        <f>C74*V70</f>
        <v>1537.9199999999992</v>
      </c>
      <c r="W74" s="19">
        <f>C74*W70</f>
        <v>1555.1999999999994</v>
      </c>
      <c r="X74" s="5">
        <f>C74*X70</f>
        <v>1637.7599999999993</v>
      </c>
      <c r="Y74" s="5">
        <f>C74*Y70</f>
        <v>1643.9999999999993</v>
      </c>
      <c r="Z74" s="5">
        <f>C74*Z70</f>
        <v>1664.1599999999994</v>
      </c>
      <c r="AA74" s="5">
        <f>C74*AA70</f>
        <v>1663.1999999999994</v>
      </c>
      <c r="AB74" s="5">
        <f>C74*AB70</f>
        <v>1625.7599999999993</v>
      </c>
      <c r="AC74" s="48"/>
      <c r="AD74" s="9">
        <v>0.78</v>
      </c>
      <c r="AE74" s="9">
        <v>0.02</v>
      </c>
      <c r="AF74" s="9">
        <v>0.42</v>
      </c>
      <c r="AG74" s="9">
        <v>0.13</v>
      </c>
      <c r="AH74" s="9">
        <v>1.72</v>
      </c>
      <c r="AI74" s="9">
        <v>0.36</v>
      </c>
      <c r="AJ74" s="9">
        <v>0.23</v>
      </c>
      <c r="AK74" s="9">
        <v>0.1</v>
      </c>
      <c r="AL74" s="9">
        <v>0.14000000000000001</v>
      </c>
      <c r="AM74" s="9">
        <v>0.22</v>
      </c>
      <c r="AN74" s="9">
        <v>1.35</v>
      </c>
      <c r="AO74" s="9">
        <v>0.46</v>
      </c>
      <c r="AP74" s="9">
        <v>0.19</v>
      </c>
      <c r="AQ74" s="9">
        <v>0.41</v>
      </c>
      <c r="AR74" s="9">
        <v>0.37</v>
      </c>
      <c r="AS74" s="9">
        <v>0.11</v>
      </c>
      <c r="AT74" s="9">
        <v>1.67</v>
      </c>
      <c r="AU74" s="9">
        <v>1.49</v>
      </c>
      <c r="AV74" s="9">
        <v>2.5</v>
      </c>
      <c r="AW74" s="9">
        <v>2.2599999999999998</v>
      </c>
      <c r="AX74" s="9">
        <v>1.61</v>
      </c>
      <c r="AY74" s="9">
        <v>2.96</v>
      </c>
    </row>
    <row r="75" spans="1:51" ht="30" customHeight="1" x14ac:dyDescent="0.3">
      <c r="A75" s="3" t="s">
        <v>16</v>
      </c>
      <c r="B75" s="3" t="s">
        <v>11</v>
      </c>
      <c r="C75" s="4" t="s">
        <v>7</v>
      </c>
      <c r="D75" s="5">
        <v>35.83</v>
      </c>
      <c r="E75" s="5">
        <f>D75-4.44</f>
        <v>31.389999999999997</v>
      </c>
      <c r="F75" s="5">
        <f>E75+0.75</f>
        <v>32.14</v>
      </c>
      <c r="G75" s="5">
        <f t="shared" si="25"/>
        <v>29.18</v>
      </c>
      <c r="H75" s="5">
        <f>G75-AX75</f>
        <v>27.57</v>
      </c>
      <c r="I75" s="5">
        <f>H75+AW75</f>
        <v>29.83</v>
      </c>
      <c r="J75" s="5">
        <f>I75+AV75</f>
        <v>32.33</v>
      </c>
      <c r="K75" s="5">
        <f>J75+AU75</f>
        <v>33.82</v>
      </c>
      <c r="L75" s="5">
        <f>K75+AT75</f>
        <v>35.49</v>
      </c>
      <c r="M75" s="5">
        <f>L75+AS75</f>
        <v>35.6</v>
      </c>
      <c r="N75" s="5">
        <f>M75+AR75</f>
        <v>35.97</v>
      </c>
      <c r="O75" s="5">
        <f>N75+AQ75</f>
        <v>36.379999999999995</v>
      </c>
      <c r="P75" s="5">
        <f>O75-AP75</f>
        <v>36.19</v>
      </c>
      <c r="Q75" s="5">
        <f>P75-AO75</f>
        <v>35.729999999999997</v>
      </c>
      <c r="R75" s="5">
        <f t="shared" ref="R75:R108" si="26">Q75-AN75</f>
        <v>34.379999999999995</v>
      </c>
      <c r="S75" s="5">
        <f t="shared" ref="S75:S108" si="27">R75-AM75</f>
        <v>34.159999999999997</v>
      </c>
      <c r="T75" s="5">
        <f t="shared" ref="T75:T108" si="28">S75-AL75</f>
        <v>34.019999999999996</v>
      </c>
      <c r="U75" s="5">
        <f t="shared" ref="U75:U108" si="29">T75-AK75</f>
        <v>33.919999999999995</v>
      </c>
      <c r="V75" s="19">
        <f t="shared" ref="V75:V108" si="30">U75+AJ75</f>
        <v>34.149999999999991</v>
      </c>
      <c r="W75" s="19">
        <f t="shared" ref="W75:W108" si="31">V75+AI75</f>
        <v>34.509999999999991</v>
      </c>
      <c r="X75" s="5">
        <f t="shared" ref="X75:X108" si="32">W75+AH75</f>
        <v>36.22999999999999</v>
      </c>
      <c r="Y75" s="5">
        <f t="shared" ref="Y75:Y108" si="33">X75+AG75</f>
        <v>36.359999999999992</v>
      </c>
      <c r="Z75" s="5">
        <f t="shared" ref="Z75:Z108" si="34">Y75+AF75</f>
        <v>36.779999999999994</v>
      </c>
      <c r="AA75" s="5">
        <f t="shared" ref="AA75:AA108" si="35">Z75-AE75</f>
        <v>36.759999999999991</v>
      </c>
      <c r="AB75" s="5">
        <f>AA75-AD75</f>
        <v>35.969999999999992</v>
      </c>
      <c r="AC75" s="48"/>
      <c r="AD75" s="9">
        <v>0.79</v>
      </c>
      <c r="AE75" s="9">
        <v>0.02</v>
      </c>
      <c r="AF75" s="9">
        <v>0.42</v>
      </c>
      <c r="AG75" s="9">
        <v>0.13</v>
      </c>
      <c r="AH75" s="9">
        <v>1.72</v>
      </c>
      <c r="AI75" s="9">
        <v>0.36</v>
      </c>
      <c r="AJ75" s="9">
        <v>0.23</v>
      </c>
      <c r="AK75" s="9">
        <v>0.1</v>
      </c>
      <c r="AL75" s="9">
        <v>0.14000000000000001</v>
      </c>
      <c r="AM75" s="9">
        <v>0.22</v>
      </c>
      <c r="AN75" s="9">
        <v>1.35</v>
      </c>
      <c r="AO75" s="9">
        <v>0.46</v>
      </c>
      <c r="AP75" s="9">
        <v>0.19</v>
      </c>
      <c r="AQ75" s="9">
        <v>0.41</v>
      </c>
      <c r="AR75" s="9">
        <v>0.37</v>
      </c>
      <c r="AS75" s="9">
        <v>0.11</v>
      </c>
      <c r="AT75" s="9">
        <v>1.67</v>
      </c>
      <c r="AU75" s="9">
        <v>1.49</v>
      </c>
      <c r="AV75" s="9">
        <v>2.5</v>
      </c>
      <c r="AW75" s="9">
        <v>2.2599999999999998</v>
      </c>
      <c r="AX75" s="9">
        <v>1.61</v>
      </c>
      <c r="AY75" s="9">
        <v>2.96</v>
      </c>
    </row>
    <row r="76" spans="1:51" ht="30" customHeight="1" x14ac:dyDescent="0.3">
      <c r="A76" s="3"/>
      <c r="B76" s="3"/>
      <c r="C76" s="4">
        <v>9</v>
      </c>
      <c r="D76" s="5">
        <f>D75*C76</f>
        <v>322.46999999999997</v>
      </c>
      <c r="E76" s="5">
        <f>E75*C76</f>
        <v>282.51</v>
      </c>
      <c r="F76" s="5">
        <f>C76*$F$75</f>
        <v>289.26</v>
      </c>
      <c r="G76" s="5">
        <f t="shared" si="25"/>
        <v>286.3</v>
      </c>
      <c r="H76" s="5">
        <f>C76*H75</f>
        <v>248.13</v>
      </c>
      <c r="I76" s="5">
        <f>C76*I75</f>
        <v>268.46999999999997</v>
      </c>
      <c r="J76" s="5">
        <f>C76*J75</f>
        <v>290.96999999999997</v>
      </c>
      <c r="K76" s="5">
        <f>C76*K75</f>
        <v>304.38</v>
      </c>
      <c r="L76" s="5">
        <f>C76*L75</f>
        <v>319.41000000000003</v>
      </c>
      <c r="M76" s="5">
        <f>C76*M75</f>
        <v>320.40000000000003</v>
      </c>
      <c r="N76" s="5">
        <f>C76*N75</f>
        <v>323.73</v>
      </c>
      <c r="O76" s="5">
        <f>C76*O75</f>
        <v>327.41999999999996</v>
      </c>
      <c r="P76" s="5">
        <f>C76*P75</f>
        <v>325.70999999999998</v>
      </c>
      <c r="Q76" s="5">
        <f>C76*Q75</f>
        <v>321.57</v>
      </c>
      <c r="R76" s="5">
        <f>C76*R75</f>
        <v>309.41999999999996</v>
      </c>
      <c r="S76" s="5">
        <f>C76*S75</f>
        <v>307.43999999999994</v>
      </c>
      <c r="T76" s="5">
        <f>C76*T75</f>
        <v>306.17999999999995</v>
      </c>
      <c r="U76" s="5">
        <f>C76*U75</f>
        <v>305.27999999999997</v>
      </c>
      <c r="V76" s="19">
        <f>C76*V75</f>
        <v>307.34999999999991</v>
      </c>
      <c r="W76" s="19">
        <f>C76*W75</f>
        <v>310.58999999999992</v>
      </c>
      <c r="X76" s="5">
        <f>C76*X75</f>
        <v>326.06999999999994</v>
      </c>
      <c r="Y76" s="5">
        <f>C76*Y75</f>
        <v>327.23999999999995</v>
      </c>
      <c r="Z76" s="5">
        <f>C76*Z75</f>
        <v>331.01999999999992</v>
      </c>
      <c r="AA76" s="5">
        <f>C76*AA75</f>
        <v>330.83999999999992</v>
      </c>
      <c r="AB76" s="5">
        <f>C76*AB75</f>
        <v>323.7299999999999</v>
      </c>
      <c r="AC76" s="48"/>
      <c r="AD76" s="9">
        <v>0.79</v>
      </c>
      <c r="AE76" s="9">
        <v>0.02</v>
      </c>
      <c r="AF76" s="9">
        <v>0.42</v>
      </c>
      <c r="AG76" s="9">
        <v>0.13</v>
      </c>
      <c r="AH76" s="9">
        <v>1.72</v>
      </c>
      <c r="AI76" s="9">
        <v>0.36</v>
      </c>
      <c r="AJ76" s="9">
        <v>0.23</v>
      </c>
      <c r="AK76" s="9">
        <v>0.1</v>
      </c>
      <c r="AL76" s="9">
        <v>0.14000000000000001</v>
      </c>
      <c r="AM76" s="9">
        <v>0.22</v>
      </c>
      <c r="AN76" s="9">
        <v>1.35</v>
      </c>
      <c r="AO76" s="9">
        <v>0.46</v>
      </c>
      <c r="AP76" s="9">
        <v>0.19</v>
      </c>
      <c r="AQ76" s="9">
        <v>0.41</v>
      </c>
      <c r="AR76" s="9">
        <v>0.37</v>
      </c>
      <c r="AS76" s="9">
        <v>0.11</v>
      </c>
      <c r="AT76" s="9">
        <v>1.67</v>
      </c>
      <c r="AU76" s="9">
        <v>1.49</v>
      </c>
      <c r="AV76" s="9">
        <v>2.5</v>
      </c>
      <c r="AW76" s="9">
        <v>2.2599999999999998</v>
      </c>
      <c r="AX76" s="9">
        <v>1.61</v>
      </c>
      <c r="AY76" s="9">
        <v>2.96</v>
      </c>
    </row>
    <row r="77" spans="1:51" ht="30" customHeight="1" x14ac:dyDescent="0.3">
      <c r="A77" s="3"/>
      <c r="B77" s="3"/>
      <c r="C77" s="4">
        <v>14</v>
      </c>
      <c r="D77" s="5">
        <f>D75*C77</f>
        <v>501.62</v>
      </c>
      <c r="E77" s="5">
        <f>E75*C77</f>
        <v>439.46</v>
      </c>
      <c r="F77" s="5">
        <f t="shared" ref="F77:F79" si="36">C77*$F$75</f>
        <v>449.96000000000004</v>
      </c>
      <c r="G77" s="5">
        <f t="shared" si="25"/>
        <v>447.00000000000006</v>
      </c>
      <c r="H77" s="5">
        <f>C77*H75</f>
        <v>385.98</v>
      </c>
      <c r="I77" s="5">
        <f>C77*I75</f>
        <v>417.62</v>
      </c>
      <c r="J77" s="5">
        <f>C77*J75</f>
        <v>452.62</v>
      </c>
      <c r="K77" s="5">
        <f>C77*K75</f>
        <v>473.48</v>
      </c>
      <c r="L77" s="5">
        <f>C77*L75</f>
        <v>496.86</v>
      </c>
      <c r="M77" s="5">
        <f>C77*M75</f>
        <v>498.40000000000003</v>
      </c>
      <c r="N77" s="5">
        <f>C77*N75</f>
        <v>503.58</v>
      </c>
      <c r="O77" s="5">
        <f>C77*O75</f>
        <v>509.31999999999994</v>
      </c>
      <c r="P77" s="5">
        <f>C77*P75</f>
        <v>506.65999999999997</v>
      </c>
      <c r="Q77" s="5">
        <f>C77*Q75</f>
        <v>500.21999999999997</v>
      </c>
      <c r="R77" s="5">
        <f>C77*R75</f>
        <v>481.31999999999994</v>
      </c>
      <c r="S77" s="5">
        <f>C77*S75</f>
        <v>478.23999999999995</v>
      </c>
      <c r="T77" s="5">
        <f>C77*T75</f>
        <v>476.28</v>
      </c>
      <c r="U77" s="5">
        <f>C77*U75</f>
        <v>474.87999999999994</v>
      </c>
      <c r="V77" s="19">
        <f>C77*V75</f>
        <v>478.09999999999991</v>
      </c>
      <c r="W77" s="19">
        <f>C77*W75</f>
        <v>483.13999999999987</v>
      </c>
      <c r="X77" s="5">
        <f>C77*X75</f>
        <v>507.21999999999986</v>
      </c>
      <c r="Y77" s="5">
        <f>C77*Y75</f>
        <v>509.03999999999991</v>
      </c>
      <c r="Z77" s="5">
        <f>C77*Z75</f>
        <v>514.91999999999996</v>
      </c>
      <c r="AA77" s="5">
        <f>C77*AA75</f>
        <v>514.63999999999987</v>
      </c>
      <c r="AB77" s="5">
        <f>C77*AB75</f>
        <v>503.57999999999987</v>
      </c>
      <c r="AC77" s="48"/>
      <c r="AD77" s="9">
        <v>0.79</v>
      </c>
      <c r="AE77" s="9">
        <v>0.02</v>
      </c>
      <c r="AF77" s="9">
        <v>0.42</v>
      </c>
      <c r="AG77" s="9">
        <v>0.13</v>
      </c>
      <c r="AH77" s="9">
        <v>1.72</v>
      </c>
      <c r="AI77" s="9">
        <v>0.36</v>
      </c>
      <c r="AJ77" s="9">
        <v>0.23</v>
      </c>
      <c r="AK77" s="9">
        <v>0.1</v>
      </c>
      <c r="AL77" s="9">
        <v>0.14000000000000001</v>
      </c>
      <c r="AM77" s="9">
        <v>0.22</v>
      </c>
      <c r="AN77" s="9">
        <v>1.35</v>
      </c>
      <c r="AO77" s="9">
        <v>0.46</v>
      </c>
      <c r="AP77" s="9">
        <v>0.19</v>
      </c>
      <c r="AQ77" s="9">
        <v>0.41</v>
      </c>
      <c r="AR77" s="9">
        <v>0.37</v>
      </c>
      <c r="AS77" s="9">
        <v>0.11</v>
      </c>
      <c r="AT77" s="9">
        <v>1.67</v>
      </c>
      <c r="AU77" s="9">
        <v>1.49</v>
      </c>
      <c r="AV77" s="9">
        <v>2.5</v>
      </c>
      <c r="AW77" s="9">
        <v>2.2599999999999998</v>
      </c>
      <c r="AX77" s="9">
        <v>1.61</v>
      </c>
      <c r="AY77" s="9">
        <v>2.96</v>
      </c>
    </row>
    <row r="78" spans="1:51" ht="30" customHeight="1" x14ac:dyDescent="0.3">
      <c r="A78" s="3"/>
      <c r="B78" s="3"/>
      <c r="C78" s="4">
        <v>19</v>
      </c>
      <c r="D78" s="5">
        <f>D75*C78</f>
        <v>680.77</v>
      </c>
      <c r="E78" s="5">
        <f>E75*C78</f>
        <v>596.41</v>
      </c>
      <c r="F78" s="5">
        <f t="shared" si="36"/>
        <v>610.66</v>
      </c>
      <c r="G78" s="5">
        <f t="shared" si="25"/>
        <v>607.69999999999993</v>
      </c>
      <c r="H78" s="5">
        <f>C78*H75</f>
        <v>523.83000000000004</v>
      </c>
      <c r="I78" s="5">
        <f>C78*I75</f>
        <v>566.77</v>
      </c>
      <c r="J78" s="5">
        <f>C78*J75</f>
        <v>614.27</v>
      </c>
      <c r="K78" s="5">
        <f>C78*K75</f>
        <v>642.58000000000004</v>
      </c>
      <c r="L78" s="5">
        <f>C78*L75</f>
        <v>674.31000000000006</v>
      </c>
      <c r="M78" s="5">
        <f>C78*M75</f>
        <v>676.4</v>
      </c>
      <c r="N78" s="5">
        <f>C78*N75</f>
        <v>683.43</v>
      </c>
      <c r="O78" s="5">
        <f>C78*O75</f>
        <v>691.21999999999991</v>
      </c>
      <c r="P78" s="5">
        <f>C78*P75</f>
        <v>687.6099999999999</v>
      </c>
      <c r="Q78" s="5">
        <f>C78*Q75</f>
        <v>678.86999999999989</v>
      </c>
      <c r="R78" s="5">
        <f>C78*R75</f>
        <v>653.21999999999991</v>
      </c>
      <c r="S78" s="5">
        <f>C78*S75</f>
        <v>649.04</v>
      </c>
      <c r="T78" s="5">
        <f>C78*T75</f>
        <v>646.37999999999988</v>
      </c>
      <c r="U78" s="5">
        <f>C78*U75</f>
        <v>644.4799999999999</v>
      </c>
      <c r="V78" s="19">
        <f>C78*V75</f>
        <v>648.8499999999998</v>
      </c>
      <c r="W78" s="19">
        <f>C78*W75</f>
        <v>655.68999999999983</v>
      </c>
      <c r="X78" s="5">
        <f>C78*X75</f>
        <v>688.36999999999978</v>
      </c>
      <c r="Y78" s="5">
        <f>C78*Y75</f>
        <v>690.8399999999998</v>
      </c>
      <c r="Z78" s="5">
        <f>C78*Z75</f>
        <v>698.81999999999994</v>
      </c>
      <c r="AA78" s="5">
        <f>C78*AA75</f>
        <v>698.43999999999983</v>
      </c>
      <c r="AB78" s="5">
        <f>C78*AB75</f>
        <v>683.42999999999984</v>
      </c>
      <c r="AC78" s="48"/>
      <c r="AD78" s="9">
        <v>0.79</v>
      </c>
      <c r="AE78" s="9">
        <v>0.02</v>
      </c>
      <c r="AF78" s="9">
        <v>0.42</v>
      </c>
      <c r="AG78" s="9">
        <v>0.13</v>
      </c>
      <c r="AH78" s="9">
        <v>1.72</v>
      </c>
      <c r="AI78" s="9">
        <v>0.36</v>
      </c>
      <c r="AJ78" s="9">
        <v>0.23</v>
      </c>
      <c r="AK78" s="9">
        <v>0.1</v>
      </c>
      <c r="AL78" s="9">
        <v>0.14000000000000001</v>
      </c>
      <c r="AM78" s="9">
        <v>0.22</v>
      </c>
      <c r="AN78" s="9">
        <v>1.35</v>
      </c>
      <c r="AO78" s="9">
        <v>0.46</v>
      </c>
      <c r="AP78" s="9">
        <v>0.19</v>
      </c>
      <c r="AQ78" s="9">
        <v>0.41</v>
      </c>
      <c r="AR78" s="9">
        <v>0.37</v>
      </c>
      <c r="AS78" s="9">
        <v>0.11</v>
      </c>
      <c r="AT78" s="9">
        <v>1.67</v>
      </c>
      <c r="AU78" s="9">
        <v>1.49</v>
      </c>
      <c r="AV78" s="9">
        <v>2.5</v>
      </c>
      <c r="AW78" s="9">
        <v>2.2599999999999998</v>
      </c>
      <c r="AX78" s="9">
        <v>1.61</v>
      </c>
      <c r="AY78" s="9">
        <v>2.96</v>
      </c>
    </row>
    <row r="79" spans="1:51" ht="30" customHeight="1" x14ac:dyDescent="0.3">
      <c r="A79" s="3"/>
      <c r="B79" s="3"/>
      <c r="C79" s="4">
        <v>48</v>
      </c>
      <c r="D79" s="5">
        <f>D75*C79</f>
        <v>1719.84</v>
      </c>
      <c r="E79" s="5">
        <f>E75*C79</f>
        <v>1506.7199999999998</v>
      </c>
      <c r="F79" s="5">
        <f t="shared" si="36"/>
        <v>1542.72</v>
      </c>
      <c r="G79" s="5">
        <f t="shared" si="25"/>
        <v>1539.76</v>
      </c>
      <c r="H79" s="5">
        <f>C79*H75</f>
        <v>1323.3600000000001</v>
      </c>
      <c r="I79" s="5">
        <f>C79*I75</f>
        <v>1431.84</v>
      </c>
      <c r="J79" s="5">
        <f>C79*J75</f>
        <v>1551.84</v>
      </c>
      <c r="K79" s="5">
        <f>C79*K75</f>
        <v>1623.3600000000001</v>
      </c>
      <c r="L79" s="5">
        <f>C79*L75</f>
        <v>1703.52</v>
      </c>
      <c r="M79" s="5">
        <f>C79*M75</f>
        <v>1708.8000000000002</v>
      </c>
      <c r="N79" s="5">
        <f>C79*N75</f>
        <v>1726.56</v>
      </c>
      <c r="O79" s="5">
        <f>C79*O75</f>
        <v>1746.2399999999998</v>
      </c>
      <c r="P79" s="5">
        <f>C79*P75</f>
        <v>1737.12</v>
      </c>
      <c r="Q79" s="5">
        <f>C79*Q75</f>
        <v>1715.04</v>
      </c>
      <c r="R79" s="5">
        <f>C79*R75</f>
        <v>1650.2399999999998</v>
      </c>
      <c r="S79" s="5">
        <f>C79*S75</f>
        <v>1639.6799999999998</v>
      </c>
      <c r="T79" s="5">
        <f>C79*T75</f>
        <v>1632.9599999999998</v>
      </c>
      <c r="U79" s="5">
        <f>C79*U75</f>
        <v>1628.1599999999999</v>
      </c>
      <c r="V79" s="19">
        <f>C79*V75</f>
        <v>1639.1999999999996</v>
      </c>
      <c r="W79" s="19">
        <f>C79*W75</f>
        <v>1656.4799999999996</v>
      </c>
      <c r="X79" s="5">
        <f>C79*X75</f>
        <v>1739.0399999999995</v>
      </c>
      <c r="Y79" s="5">
        <f>C79*Y75</f>
        <v>1745.2799999999997</v>
      </c>
      <c r="Z79" s="5">
        <f>C79*Z75</f>
        <v>1765.4399999999996</v>
      </c>
      <c r="AA79" s="5">
        <f>C79*AA75</f>
        <v>1764.4799999999996</v>
      </c>
      <c r="AB79" s="5">
        <f>C79*AB75</f>
        <v>1726.5599999999995</v>
      </c>
      <c r="AC79" s="48"/>
      <c r="AD79" s="9">
        <v>0.79</v>
      </c>
      <c r="AE79" s="9">
        <v>0.02</v>
      </c>
      <c r="AF79" s="9">
        <v>0.42</v>
      </c>
      <c r="AG79" s="9">
        <v>0.13</v>
      </c>
      <c r="AH79" s="9">
        <v>1.72</v>
      </c>
      <c r="AI79" s="9">
        <v>0.36</v>
      </c>
      <c r="AJ79" s="9">
        <v>0.23</v>
      </c>
      <c r="AK79" s="9">
        <v>0.1</v>
      </c>
      <c r="AL79" s="9">
        <v>0.14000000000000001</v>
      </c>
      <c r="AM79" s="9">
        <v>0.22</v>
      </c>
      <c r="AN79" s="9">
        <v>1.35</v>
      </c>
      <c r="AO79" s="9">
        <v>0.46</v>
      </c>
      <c r="AP79" s="9">
        <v>0.19</v>
      </c>
      <c r="AQ79" s="9">
        <v>0.41</v>
      </c>
      <c r="AR79" s="9">
        <v>0.37</v>
      </c>
      <c r="AS79" s="9">
        <v>0.11</v>
      </c>
      <c r="AT79" s="9">
        <v>1.67</v>
      </c>
      <c r="AU79" s="9">
        <v>1.49</v>
      </c>
      <c r="AV79" s="9">
        <v>2.5</v>
      </c>
      <c r="AW79" s="9">
        <v>2.2599999999999998</v>
      </c>
      <c r="AX79" s="9">
        <v>1.61</v>
      </c>
      <c r="AY79" s="9">
        <v>2.96</v>
      </c>
    </row>
    <row r="80" spans="1:51" ht="30" customHeight="1" x14ac:dyDescent="0.3">
      <c r="A80" s="3" t="s">
        <v>16</v>
      </c>
      <c r="B80" s="3" t="s">
        <v>12</v>
      </c>
      <c r="C80" s="4" t="s">
        <v>7</v>
      </c>
      <c r="D80" s="5">
        <v>35.65</v>
      </c>
      <c r="E80" s="5">
        <f>D80-4.44</f>
        <v>31.209999999999997</v>
      </c>
      <c r="F80" s="5">
        <f>E80+0.75</f>
        <v>31.959999999999997</v>
      </c>
      <c r="G80" s="5">
        <f t="shared" si="25"/>
        <v>28.999999999999996</v>
      </c>
      <c r="H80" s="5">
        <f>G80-AX80</f>
        <v>27.389999999999997</v>
      </c>
      <c r="I80" s="5">
        <f>H80+AW80</f>
        <v>29.65</v>
      </c>
      <c r="J80" s="5">
        <f>I80+AV80</f>
        <v>32.15</v>
      </c>
      <c r="K80" s="5">
        <f>J80+AU80</f>
        <v>33.64</v>
      </c>
      <c r="L80" s="5">
        <f>K80+AT80</f>
        <v>35.31</v>
      </c>
      <c r="M80" s="5">
        <f>L80+AS80</f>
        <v>35.42</v>
      </c>
      <c r="N80" s="5">
        <f>M80+AR80</f>
        <v>35.79</v>
      </c>
      <c r="O80" s="5">
        <f>N80+AQ80</f>
        <v>36.199999999999996</v>
      </c>
      <c r="P80" s="5">
        <f>O80-AP80</f>
        <v>36.01</v>
      </c>
      <c r="Q80" s="5">
        <f>P80-AO80</f>
        <v>35.549999999999997</v>
      </c>
      <c r="R80" s="5">
        <f t="shared" si="26"/>
        <v>34.199999999999996</v>
      </c>
      <c r="S80" s="5">
        <f t="shared" si="27"/>
        <v>33.979999999999997</v>
      </c>
      <c r="T80" s="5">
        <f t="shared" si="28"/>
        <v>33.839999999999996</v>
      </c>
      <c r="U80" s="5">
        <f t="shared" si="29"/>
        <v>33.739999999999995</v>
      </c>
      <c r="V80" s="19">
        <f t="shared" si="30"/>
        <v>33.969999999999992</v>
      </c>
      <c r="W80" s="19">
        <f t="shared" si="31"/>
        <v>34.329999999999991</v>
      </c>
      <c r="X80" s="5">
        <f t="shared" si="32"/>
        <v>36.04999999999999</v>
      </c>
      <c r="Y80" s="5">
        <f t="shared" si="33"/>
        <v>36.179999999999993</v>
      </c>
      <c r="Z80" s="5">
        <f t="shared" si="34"/>
        <v>36.599999999999994</v>
      </c>
      <c r="AA80" s="5">
        <f t="shared" si="35"/>
        <v>36.579999999999991</v>
      </c>
      <c r="AB80" s="5">
        <f>AA80-AD80</f>
        <v>35.789999999999992</v>
      </c>
      <c r="AC80" s="48"/>
      <c r="AD80" s="9">
        <v>0.79</v>
      </c>
      <c r="AE80" s="9">
        <v>0.02</v>
      </c>
      <c r="AF80" s="9">
        <v>0.42</v>
      </c>
      <c r="AG80" s="9">
        <v>0.13</v>
      </c>
      <c r="AH80" s="9">
        <v>1.72</v>
      </c>
      <c r="AI80" s="9">
        <v>0.36</v>
      </c>
      <c r="AJ80" s="9">
        <v>0.23</v>
      </c>
      <c r="AK80" s="9">
        <v>0.1</v>
      </c>
      <c r="AL80" s="9">
        <v>0.14000000000000001</v>
      </c>
      <c r="AM80" s="9">
        <v>0.22</v>
      </c>
      <c r="AN80" s="9">
        <v>1.35</v>
      </c>
      <c r="AO80" s="9">
        <v>0.46</v>
      </c>
      <c r="AP80" s="9">
        <v>0.19</v>
      </c>
      <c r="AQ80" s="9">
        <v>0.41</v>
      </c>
      <c r="AR80" s="9">
        <v>0.37</v>
      </c>
      <c r="AS80" s="9">
        <v>0.11</v>
      </c>
      <c r="AT80" s="9">
        <v>1.67</v>
      </c>
      <c r="AU80" s="9">
        <v>1.49</v>
      </c>
      <c r="AV80" s="9">
        <v>2.5</v>
      </c>
      <c r="AW80" s="9">
        <v>2.2599999999999998</v>
      </c>
      <c r="AX80" s="9">
        <v>1.61</v>
      </c>
      <c r="AY80" s="9">
        <v>2.96</v>
      </c>
    </row>
    <row r="81" spans="1:51" ht="30" customHeight="1" x14ac:dyDescent="0.3">
      <c r="A81" s="3"/>
      <c r="B81" s="3"/>
      <c r="C81" s="4">
        <v>9</v>
      </c>
      <c r="D81" s="5">
        <f>D80*C81</f>
        <v>320.84999999999997</v>
      </c>
      <c r="E81" s="5">
        <f>E80*C81</f>
        <v>280.89</v>
      </c>
      <c r="F81" s="5">
        <f>C81*$F$80</f>
        <v>287.64</v>
      </c>
      <c r="G81" s="5">
        <f t="shared" si="25"/>
        <v>284.68</v>
      </c>
      <c r="H81" s="5">
        <f>C81*H80</f>
        <v>246.50999999999996</v>
      </c>
      <c r="I81" s="5">
        <f>C81*I80</f>
        <v>266.84999999999997</v>
      </c>
      <c r="J81" s="5">
        <f>C81*J80</f>
        <v>289.34999999999997</v>
      </c>
      <c r="K81" s="5">
        <f>C81*K80</f>
        <v>302.76</v>
      </c>
      <c r="L81" s="5">
        <f>C81*L80</f>
        <v>317.79000000000002</v>
      </c>
      <c r="M81" s="5">
        <f>C81*M80</f>
        <v>318.78000000000003</v>
      </c>
      <c r="N81" s="5">
        <f>C81*N80</f>
        <v>322.11</v>
      </c>
      <c r="O81" s="5">
        <f>C81*O80</f>
        <v>325.79999999999995</v>
      </c>
      <c r="P81" s="5">
        <f>C81*P80</f>
        <v>324.08999999999997</v>
      </c>
      <c r="Q81" s="5">
        <f>C81*Q80</f>
        <v>319.95</v>
      </c>
      <c r="R81" s="5">
        <f>C81*R80</f>
        <v>307.79999999999995</v>
      </c>
      <c r="S81" s="5">
        <f>C81*S80</f>
        <v>305.82</v>
      </c>
      <c r="T81" s="5">
        <f>C81*T80</f>
        <v>304.55999999999995</v>
      </c>
      <c r="U81" s="5">
        <f>C81*U80</f>
        <v>303.65999999999997</v>
      </c>
      <c r="V81" s="19">
        <f>C81*V80</f>
        <v>305.7299999999999</v>
      </c>
      <c r="W81" s="19">
        <f>C81*W80</f>
        <v>308.96999999999991</v>
      </c>
      <c r="X81" s="5">
        <f>C81*X80</f>
        <v>324.44999999999993</v>
      </c>
      <c r="Y81" s="5">
        <f>C81*Y80</f>
        <v>325.61999999999995</v>
      </c>
      <c r="Z81" s="5">
        <f>C81*Z80</f>
        <v>329.4</v>
      </c>
      <c r="AA81" s="5">
        <f>C81*AA80</f>
        <v>329.21999999999991</v>
      </c>
      <c r="AB81" s="5">
        <f>C81*AB80</f>
        <v>322.1099999999999</v>
      </c>
      <c r="AC81" s="48"/>
      <c r="AD81" s="9">
        <v>0.79</v>
      </c>
      <c r="AE81" s="9">
        <v>0.02</v>
      </c>
      <c r="AF81" s="9">
        <v>0.42</v>
      </c>
      <c r="AG81" s="9">
        <v>0.13</v>
      </c>
      <c r="AH81" s="9">
        <v>1.72</v>
      </c>
      <c r="AI81" s="9">
        <v>0.36</v>
      </c>
      <c r="AJ81" s="9">
        <v>0.23</v>
      </c>
      <c r="AK81" s="9">
        <v>0.1</v>
      </c>
      <c r="AL81" s="9">
        <v>0.14000000000000001</v>
      </c>
      <c r="AM81" s="9">
        <v>0.22</v>
      </c>
      <c r="AN81" s="9">
        <v>1.35</v>
      </c>
      <c r="AO81" s="9">
        <v>0.46</v>
      </c>
      <c r="AP81" s="9">
        <v>0.19</v>
      </c>
      <c r="AQ81" s="9">
        <v>0.41</v>
      </c>
      <c r="AR81" s="9">
        <v>0.37</v>
      </c>
      <c r="AS81" s="9">
        <v>0.11</v>
      </c>
      <c r="AT81" s="9">
        <v>1.67</v>
      </c>
      <c r="AU81" s="9">
        <v>1.49</v>
      </c>
      <c r="AV81" s="9">
        <v>2.5</v>
      </c>
      <c r="AW81" s="9">
        <v>2.2599999999999998</v>
      </c>
      <c r="AX81" s="9">
        <v>1.61</v>
      </c>
      <c r="AY81" s="9">
        <v>2.96</v>
      </c>
    </row>
    <row r="82" spans="1:51" ht="30" customHeight="1" x14ac:dyDescent="0.3">
      <c r="A82" s="3"/>
      <c r="B82" s="3"/>
      <c r="C82" s="4">
        <v>14</v>
      </c>
      <c r="D82" s="5">
        <f>D80*C82</f>
        <v>499.09999999999997</v>
      </c>
      <c r="E82" s="5">
        <f>E80*C82</f>
        <v>436.93999999999994</v>
      </c>
      <c r="F82" s="5">
        <f t="shared" ref="F82:F84" si="37">C82*$F$80</f>
        <v>447.43999999999994</v>
      </c>
      <c r="G82" s="5">
        <f t="shared" si="25"/>
        <v>444.47999999999996</v>
      </c>
      <c r="H82" s="5">
        <f>C82*H80</f>
        <v>383.46</v>
      </c>
      <c r="I82" s="5">
        <f>C82*I80</f>
        <v>415.09999999999997</v>
      </c>
      <c r="J82" s="5">
        <f>C82*J80</f>
        <v>450.09999999999997</v>
      </c>
      <c r="K82" s="5">
        <f>C82*K80</f>
        <v>470.96000000000004</v>
      </c>
      <c r="L82" s="5">
        <f>C82*L80</f>
        <v>494.34000000000003</v>
      </c>
      <c r="M82" s="5">
        <f>C82*M80</f>
        <v>495.88</v>
      </c>
      <c r="N82" s="5">
        <f>C82*N80</f>
        <v>501.06</v>
      </c>
      <c r="O82" s="5">
        <f>C82*O80</f>
        <v>506.79999999999995</v>
      </c>
      <c r="P82" s="5">
        <f>C82*P80</f>
        <v>504.14</v>
      </c>
      <c r="Q82" s="5">
        <f>C82*Q80</f>
        <v>497.69999999999993</v>
      </c>
      <c r="R82" s="5">
        <f>C82*R80</f>
        <v>478.79999999999995</v>
      </c>
      <c r="S82" s="5">
        <f>C82*S80</f>
        <v>475.71999999999997</v>
      </c>
      <c r="T82" s="5">
        <f>C82*T80</f>
        <v>473.75999999999993</v>
      </c>
      <c r="U82" s="5">
        <f>C82*U80</f>
        <v>472.3599999999999</v>
      </c>
      <c r="V82" s="19">
        <f>C82*V80</f>
        <v>475.57999999999987</v>
      </c>
      <c r="W82" s="19">
        <f>C82*W80</f>
        <v>480.61999999999989</v>
      </c>
      <c r="X82" s="5">
        <f>C82*X80</f>
        <v>504.69999999999987</v>
      </c>
      <c r="Y82" s="5">
        <f>C82*Y80</f>
        <v>506.51999999999987</v>
      </c>
      <c r="Z82" s="5">
        <f>C82*Z80</f>
        <v>512.39999999999986</v>
      </c>
      <c r="AA82" s="5">
        <f>C82*AA80</f>
        <v>512.11999999999989</v>
      </c>
      <c r="AB82" s="5">
        <f>C82*AB80</f>
        <v>501.05999999999989</v>
      </c>
      <c r="AC82" s="48"/>
      <c r="AD82" s="9">
        <v>0.79</v>
      </c>
      <c r="AE82" s="9">
        <v>0.02</v>
      </c>
      <c r="AF82" s="9">
        <v>0.42</v>
      </c>
      <c r="AG82" s="9">
        <v>0.13</v>
      </c>
      <c r="AH82" s="9">
        <v>1.72</v>
      </c>
      <c r="AI82" s="9">
        <v>0.36</v>
      </c>
      <c r="AJ82" s="9">
        <v>0.23</v>
      </c>
      <c r="AK82" s="9">
        <v>0.1</v>
      </c>
      <c r="AL82" s="9">
        <v>0.14000000000000001</v>
      </c>
      <c r="AM82" s="9">
        <v>0.22</v>
      </c>
      <c r="AN82" s="9">
        <v>1.35</v>
      </c>
      <c r="AO82" s="9">
        <v>0.46</v>
      </c>
      <c r="AP82" s="9">
        <v>0.19</v>
      </c>
      <c r="AQ82" s="9">
        <v>0.41</v>
      </c>
      <c r="AR82" s="9">
        <v>0.37</v>
      </c>
      <c r="AS82" s="9">
        <v>0.11</v>
      </c>
      <c r="AT82" s="9">
        <v>1.67</v>
      </c>
      <c r="AU82" s="9">
        <v>1.49</v>
      </c>
      <c r="AV82" s="9">
        <v>2.5</v>
      </c>
      <c r="AW82" s="9">
        <v>2.2599999999999998</v>
      </c>
      <c r="AX82" s="9">
        <v>1.61</v>
      </c>
      <c r="AY82" s="9">
        <v>2.96</v>
      </c>
    </row>
    <row r="83" spans="1:51" ht="30" customHeight="1" x14ac:dyDescent="0.3">
      <c r="A83" s="3"/>
      <c r="B83" s="3"/>
      <c r="C83" s="4">
        <v>19</v>
      </c>
      <c r="D83" s="5">
        <f>D80*C83</f>
        <v>677.35</v>
      </c>
      <c r="E83" s="5">
        <f>E80*C83</f>
        <v>592.9899999999999</v>
      </c>
      <c r="F83" s="5">
        <f t="shared" si="37"/>
        <v>607.2399999999999</v>
      </c>
      <c r="G83" s="5">
        <f t="shared" si="25"/>
        <v>604.27999999999986</v>
      </c>
      <c r="H83" s="5">
        <f>C83*H80</f>
        <v>520.41</v>
      </c>
      <c r="I83" s="5">
        <f>C83*I80</f>
        <v>563.35</v>
      </c>
      <c r="J83" s="5">
        <f>C83*J80</f>
        <v>610.85</v>
      </c>
      <c r="K83" s="5">
        <f>C83*K80</f>
        <v>639.16</v>
      </c>
      <c r="L83" s="5">
        <f>C83*L80</f>
        <v>670.8900000000001</v>
      </c>
      <c r="M83" s="5">
        <f>C83*M80</f>
        <v>672.98</v>
      </c>
      <c r="N83" s="5">
        <f>C83*N80</f>
        <v>680.01</v>
      </c>
      <c r="O83" s="5">
        <f>C83*O80</f>
        <v>687.8</v>
      </c>
      <c r="P83" s="5">
        <f>C83*P80</f>
        <v>684.18999999999994</v>
      </c>
      <c r="Q83" s="5">
        <f>C83*Q80</f>
        <v>675.44999999999993</v>
      </c>
      <c r="R83" s="5">
        <f>C83*R80</f>
        <v>649.79999999999995</v>
      </c>
      <c r="S83" s="5">
        <f>C83*S80</f>
        <v>645.61999999999989</v>
      </c>
      <c r="T83" s="5">
        <f>C83*T80</f>
        <v>642.95999999999992</v>
      </c>
      <c r="U83" s="5">
        <f>C83*U80</f>
        <v>641.05999999999995</v>
      </c>
      <c r="V83" s="19">
        <f>C83*V80</f>
        <v>645.42999999999984</v>
      </c>
      <c r="W83" s="19">
        <f>C83*W80</f>
        <v>652.26999999999987</v>
      </c>
      <c r="X83" s="5">
        <f>C83*X80</f>
        <v>684.94999999999982</v>
      </c>
      <c r="Y83" s="5">
        <f>C83*Y80</f>
        <v>687.41999999999985</v>
      </c>
      <c r="Z83" s="5">
        <f>C83*Z80</f>
        <v>695.39999999999986</v>
      </c>
      <c r="AA83" s="5">
        <f>C83*AA80</f>
        <v>695.01999999999987</v>
      </c>
      <c r="AB83" s="5">
        <f>C83*AB80</f>
        <v>680.00999999999988</v>
      </c>
      <c r="AC83" s="48"/>
      <c r="AD83" s="9">
        <v>0.79</v>
      </c>
      <c r="AE83" s="9">
        <v>0.02</v>
      </c>
      <c r="AF83" s="9">
        <v>0.42</v>
      </c>
      <c r="AG83" s="9">
        <v>0.13</v>
      </c>
      <c r="AH83" s="9">
        <v>1.72</v>
      </c>
      <c r="AI83" s="9">
        <v>0.36</v>
      </c>
      <c r="AJ83" s="9">
        <v>0.23</v>
      </c>
      <c r="AK83" s="9">
        <v>0.1</v>
      </c>
      <c r="AL83" s="9">
        <v>0.14000000000000001</v>
      </c>
      <c r="AM83" s="9">
        <v>0.22</v>
      </c>
      <c r="AN83" s="9">
        <v>1.35</v>
      </c>
      <c r="AO83" s="9">
        <v>0.46</v>
      </c>
      <c r="AP83" s="9">
        <v>0.19</v>
      </c>
      <c r="AQ83" s="9">
        <v>0.41</v>
      </c>
      <c r="AR83" s="9">
        <v>0.37</v>
      </c>
      <c r="AS83" s="9">
        <v>0.11</v>
      </c>
      <c r="AT83" s="9">
        <v>1.67</v>
      </c>
      <c r="AU83" s="9">
        <v>1.49</v>
      </c>
      <c r="AV83" s="9">
        <v>2.5</v>
      </c>
      <c r="AW83" s="9">
        <v>2.2599999999999998</v>
      </c>
      <c r="AX83" s="9">
        <v>1.61</v>
      </c>
      <c r="AY83" s="9">
        <v>2.96</v>
      </c>
    </row>
    <row r="84" spans="1:51" ht="30" customHeight="1" x14ac:dyDescent="0.3">
      <c r="A84" s="3"/>
      <c r="B84" s="3"/>
      <c r="C84" s="4">
        <v>48</v>
      </c>
      <c r="D84" s="5">
        <f>D80*C84</f>
        <v>1711.1999999999998</v>
      </c>
      <c r="E84" s="5">
        <f>E80*C84</f>
        <v>1498.08</v>
      </c>
      <c r="F84" s="5">
        <f t="shared" si="37"/>
        <v>1534.08</v>
      </c>
      <c r="G84" s="5">
        <f t="shared" si="25"/>
        <v>1531.12</v>
      </c>
      <c r="H84" s="5">
        <f>C84*H80</f>
        <v>1314.7199999999998</v>
      </c>
      <c r="I84" s="5">
        <f>C84*I80</f>
        <v>1423.1999999999998</v>
      </c>
      <c r="J84" s="5">
        <f>C84*J80</f>
        <v>1543.1999999999998</v>
      </c>
      <c r="K84" s="5">
        <f>C84*K80</f>
        <v>1614.72</v>
      </c>
      <c r="L84" s="5">
        <f>C84*L80</f>
        <v>1694.88</v>
      </c>
      <c r="M84" s="5">
        <f>C84*M80</f>
        <v>1700.16</v>
      </c>
      <c r="N84" s="5">
        <f>C84*N80</f>
        <v>1717.92</v>
      </c>
      <c r="O84" s="5">
        <f>C84*O80</f>
        <v>1737.6</v>
      </c>
      <c r="P84" s="5">
        <f>C84*P80</f>
        <v>1728.48</v>
      </c>
      <c r="Q84" s="5">
        <f>C84*Q80</f>
        <v>1706.3999999999999</v>
      </c>
      <c r="R84" s="5">
        <f>C84*R80</f>
        <v>1641.6</v>
      </c>
      <c r="S84" s="5">
        <f>C84*S80</f>
        <v>1631.04</v>
      </c>
      <c r="T84" s="5">
        <f>C84*T80</f>
        <v>1624.3199999999997</v>
      </c>
      <c r="U84" s="5">
        <f>C84*U80</f>
        <v>1619.5199999999998</v>
      </c>
      <c r="V84" s="19">
        <f>C84*V80</f>
        <v>1630.5599999999995</v>
      </c>
      <c r="W84" s="19">
        <f>C84*W80</f>
        <v>1647.8399999999997</v>
      </c>
      <c r="X84" s="5">
        <f>C84*X80</f>
        <v>1730.3999999999996</v>
      </c>
      <c r="Y84" s="5">
        <f>C84*Y80</f>
        <v>1736.6399999999996</v>
      </c>
      <c r="Z84" s="5">
        <f>C84*Z80</f>
        <v>1756.7999999999997</v>
      </c>
      <c r="AA84" s="5">
        <f>C84*AA80</f>
        <v>1755.8399999999997</v>
      </c>
      <c r="AB84" s="5">
        <f>C84*AB80</f>
        <v>1717.9199999999996</v>
      </c>
      <c r="AC84" s="48"/>
      <c r="AD84" s="9">
        <v>0.79</v>
      </c>
      <c r="AE84" s="9">
        <v>0.02</v>
      </c>
      <c r="AF84" s="9">
        <v>0.42</v>
      </c>
      <c r="AG84" s="9">
        <v>0.13</v>
      </c>
      <c r="AH84" s="9">
        <v>1.72</v>
      </c>
      <c r="AI84" s="9">
        <v>0.36</v>
      </c>
      <c r="AJ84" s="9">
        <v>0.23</v>
      </c>
      <c r="AK84" s="9">
        <v>0.1</v>
      </c>
      <c r="AL84" s="9">
        <v>0.14000000000000001</v>
      </c>
      <c r="AM84" s="9">
        <v>0.22</v>
      </c>
      <c r="AN84" s="9">
        <v>1.35</v>
      </c>
      <c r="AO84" s="9">
        <v>0.46</v>
      </c>
      <c r="AP84" s="9">
        <v>0.19</v>
      </c>
      <c r="AQ84" s="9">
        <v>0.41</v>
      </c>
      <c r="AR84" s="9">
        <v>0.37</v>
      </c>
      <c r="AS84" s="9">
        <v>0.11</v>
      </c>
      <c r="AT84" s="9">
        <v>1.67</v>
      </c>
      <c r="AU84" s="9">
        <v>1.49</v>
      </c>
      <c r="AV84" s="9">
        <v>2.5</v>
      </c>
      <c r="AW84" s="9">
        <v>2.2599999999999998</v>
      </c>
      <c r="AX84" s="9">
        <v>1.61</v>
      </c>
      <c r="AY84" s="9">
        <v>2.96</v>
      </c>
    </row>
    <row r="85" spans="1:51" ht="30" customHeight="1" x14ac:dyDescent="0.3">
      <c r="A85" s="3" t="s">
        <v>16</v>
      </c>
      <c r="B85" s="3" t="s">
        <v>13</v>
      </c>
      <c r="C85" s="4" t="s">
        <v>7</v>
      </c>
      <c r="D85" s="5">
        <v>35.64</v>
      </c>
      <c r="E85" s="5">
        <f>D85-4.44</f>
        <v>31.2</v>
      </c>
      <c r="F85" s="5">
        <f>E85+0.75</f>
        <v>31.95</v>
      </c>
      <c r="G85" s="5">
        <f t="shared" si="25"/>
        <v>28.99</v>
      </c>
      <c r="H85" s="5">
        <f>G85-AX85</f>
        <v>27.38</v>
      </c>
      <c r="I85" s="5">
        <f>H85+AW85</f>
        <v>29.64</v>
      </c>
      <c r="J85" s="5">
        <f>I85+AV85</f>
        <v>32.14</v>
      </c>
      <c r="K85" s="5">
        <f>J85+AU85</f>
        <v>33.630000000000003</v>
      </c>
      <c r="L85" s="5">
        <f>K85+AT85</f>
        <v>35.300000000000004</v>
      </c>
      <c r="M85" s="5">
        <f>L85+AS85</f>
        <v>35.410000000000004</v>
      </c>
      <c r="N85" s="5">
        <f>M85+AR85</f>
        <v>35.78</v>
      </c>
      <c r="O85" s="5">
        <f>N85+AQ85</f>
        <v>36.19</v>
      </c>
      <c r="P85" s="5">
        <f>O85-AP85</f>
        <v>36</v>
      </c>
      <c r="Q85" s="5">
        <f>P85-AO85</f>
        <v>35.54</v>
      </c>
      <c r="R85" s="5">
        <f t="shared" si="26"/>
        <v>34.19</v>
      </c>
      <c r="S85" s="5">
        <f t="shared" si="27"/>
        <v>33.97</v>
      </c>
      <c r="T85" s="5">
        <f t="shared" si="28"/>
        <v>33.83</v>
      </c>
      <c r="U85" s="5">
        <f t="shared" si="29"/>
        <v>33.729999999999997</v>
      </c>
      <c r="V85" s="19">
        <f t="shared" si="30"/>
        <v>33.959999999999994</v>
      </c>
      <c r="W85" s="19">
        <f t="shared" si="31"/>
        <v>34.319999999999993</v>
      </c>
      <c r="X85" s="5">
        <f t="shared" si="32"/>
        <v>36.039999999999992</v>
      </c>
      <c r="Y85" s="5">
        <f t="shared" si="33"/>
        <v>36.169999999999995</v>
      </c>
      <c r="Z85" s="5">
        <f t="shared" si="34"/>
        <v>36.589999999999996</v>
      </c>
      <c r="AA85" s="5">
        <f t="shared" si="35"/>
        <v>36.569999999999993</v>
      </c>
      <c r="AB85" s="5">
        <f>AA85-AD85</f>
        <v>35.779999999999994</v>
      </c>
      <c r="AC85" s="48"/>
      <c r="AD85" s="9">
        <v>0.79</v>
      </c>
      <c r="AE85" s="9">
        <v>0.02</v>
      </c>
      <c r="AF85" s="9">
        <v>0.42</v>
      </c>
      <c r="AG85" s="9">
        <v>0.13</v>
      </c>
      <c r="AH85" s="9">
        <v>1.72</v>
      </c>
      <c r="AI85" s="9">
        <v>0.36</v>
      </c>
      <c r="AJ85" s="9">
        <v>0.23</v>
      </c>
      <c r="AK85" s="9">
        <v>0.1</v>
      </c>
      <c r="AL85" s="9">
        <v>0.14000000000000001</v>
      </c>
      <c r="AM85" s="9">
        <v>0.22</v>
      </c>
      <c r="AN85" s="9">
        <v>1.35</v>
      </c>
      <c r="AO85" s="9">
        <v>0.46</v>
      </c>
      <c r="AP85" s="9">
        <v>0.19</v>
      </c>
      <c r="AQ85" s="9">
        <v>0.41</v>
      </c>
      <c r="AR85" s="9">
        <v>0.37</v>
      </c>
      <c r="AS85" s="9">
        <v>0.11</v>
      </c>
      <c r="AT85" s="9">
        <v>1.67</v>
      </c>
      <c r="AU85" s="9">
        <v>1.49</v>
      </c>
      <c r="AV85" s="9">
        <v>2.5</v>
      </c>
      <c r="AW85" s="9">
        <v>2.2599999999999998</v>
      </c>
      <c r="AX85" s="9">
        <v>1.61</v>
      </c>
      <c r="AY85" s="9">
        <v>2.96</v>
      </c>
    </row>
    <row r="86" spans="1:51" ht="30" customHeight="1" x14ac:dyDescent="0.3">
      <c r="A86" s="3"/>
      <c r="B86" s="3"/>
      <c r="C86" s="4">
        <v>9</v>
      </c>
      <c r="D86" s="5">
        <f>D85*C86</f>
        <v>320.76</v>
      </c>
      <c r="E86" s="5">
        <f>E85*C86</f>
        <v>280.8</v>
      </c>
      <c r="F86" s="5">
        <f>C86*$F$85</f>
        <v>287.55</v>
      </c>
      <c r="G86" s="5">
        <f t="shared" si="25"/>
        <v>284.59000000000003</v>
      </c>
      <c r="H86" s="5">
        <f>H85*C86</f>
        <v>246.42</v>
      </c>
      <c r="I86" s="5">
        <f>C86*I85</f>
        <v>266.76</v>
      </c>
      <c r="J86" s="5">
        <f>C86*J85</f>
        <v>289.26</v>
      </c>
      <c r="K86" s="5">
        <f>C86*K85</f>
        <v>302.67</v>
      </c>
      <c r="L86" s="5">
        <f>C86*L85</f>
        <v>317.70000000000005</v>
      </c>
      <c r="M86" s="5">
        <f>C86*M85</f>
        <v>318.69000000000005</v>
      </c>
      <c r="N86" s="5">
        <f>C86*N85</f>
        <v>322.02</v>
      </c>
      <c r="O86" s="5">
        <f>C86*O85</f>
        <v>325.70999999999998</v>
      </c>
      <c r="P86" s="5">
        <f>C86*P85</f>
        <v>324</v>
      </c>
      <c r="Q86" s="5">
        <f>C86*Q85</f>
        <v>319.86</v>
      </c>
      <c r="R86" s="5">
        <f>C86*R85</f>
        <v>307.70999999999998</v>
      </c>
      <c r="S86" s="5">
        <f>C86*S85</f>
        <v>305.73</v>
      </c>
      <c r="T86" s="5">
        <f>C86*T85</f>
        <v>304.46999999999997</v>
      </c>
      <c r="U86" s="5">
        <f>C86*U85</f>
        <v>303.57</v>
      </c>
      <c r="V86" s="19">
        <f>C86*V85</f>
        <v>305.63999999999993</v>
      </c>
      <c r="W86" s="19">
        <f>C86*W85</f>
        <v>308.87999999999994</v>
      </c>
      <c r="X86" s="5">
        <f>C86*X85</f>
        <v>324.3599999999999</v>
      </c>
      <c r="Y86" s="5">
        <f>C86*Y85</f>
        <v>325.52999999999997</v>
      </c>
      <c r="Z86" s="5">
        <f>C86*Z85</f>
        <v>329.30999999999995</v>
      </c>
      <c r="AA86" s="5">
        <f>C86*AA85</f>
        <v>329.12999999999994</v>
      </c>
      <c r="AB86" s="5">
        <f>C86*AB85</f>
        <v>322.01999999999992</v>
      </c>
      <c r="AC86" s="48"/>
      <c r="AD86" s="9">
        <v>0.79</v>
      </c>
      <c r="AE86" s="9">
        <v>0.02</v>
      </c>
      <c r="AF86" s="9">
        <v>0.42</v>
      </c>
      <c r="AG86" s="9">
        <v>0.13</v>
      </c>
      <c r="AH86" s="9">
        <v>1.72</v>
      </c>
      <c r="AI86" s="9">
        <v>0.36</v>
      </c>
      <c r="AJ86" s="9">
        <v>0.23</v>
      </c>
      <c r="AK86" s="9">
        <v>0.1</v>
      </c>
      <c r="AL86" s="9">
        <v>0.14000000000000001</v>
      </c>
      <c r="AM86" s="9">
        <v>0.22</v>
      </c>
      <c r="AN86" s="9">
        <v>1.35</v>
      </c>
      <c r="AO86" s="9">
        <v>0.46</v>
      </c>
      <c r="AP86" s="9">
        <v>0.19</v>
      </c>
      <c r="AQ86" s="9">
        <v>0.41</v>
      </c>
      <c r="AR86" s="9">
        <v>0.37</v>
      </c>
      <c r="AS86" s="9">
        <v>0.11</v>
      </c>
      <c r="AT86" s="9">
        <v>1.67</v>
      </c>
      <c r="AU86" s="9">
        <v>1.49</v>
      </c>
      <c r="AV86" s="9">
        <v>2.5</v>
      </c>
      <c r="AW86" s="9">
        <v>2.2599999999999998</v>
      </c>
      <c r="AX86" s="9">
        <v>1.61</v>
      </c>
      <c r="AY86" s="9">
        <v>2.96</v>
      </c>
    </row>
    <row r="87" spans="1:51" ht="30" customHeight="1" x14ac:dyDescent="0.3">
      <c r="A87" s="3"/>
      <c r="B87" s="3"/>
      <c r="C87" s="4">
        <v>14</v>
      </c>
      <c r="D87" s="5">
        <f>D85*C87</f>
        <v>498.96000000000004</v>
      </c>
      <c r="E87" s="5">
        <f>E85*C87</f>
        <v>436.8</v>
      </c>
      <c r="F87" s="5">
        <f t="shared" ref="F87:F89" si="38">C87*$F$85</f>
        <v>447.3</v>
      </c>
      <c r="G87" s="5">
        <f t="shared" si="25"/>
        <v>444.34000000000003</v>
      </c>
      <c r="H87" s="5">
        <f>C87*H85</f>
        <v>383.32</v>
      </c>
      <c r="I87" s="5">
        <f>C87*I85</f>
        <v>414.96000000000004</v>
      </c>
      <c r="J87" s="5">
        <f>C87*J85</f>
        <v>449.96000000000004</v>
      </c>
      <c r="K87" s="5">
        <f>C87*K85</f>
        <v>470.82000000000005</v>
      </c>
      <c r="L87" s="5">
        <f>C87*L85</f>
        <v>494.20000000000005</v>
      </c>
      <c r="M87" s="5">
        <f>C87*M85</f>
        <v>495.74000000000007</v>
      </c>
      <c r="N87" s="5">
        <f>C87*N85</f>
        <v>500.92</v>
      </c>
      <c r="O87" s="5">
        <f>C87*O85</f>
        <v>506.65999999999997</v>
      </c>
      <c r="P87" s="5">
        <f>C87*P85</f>
        <v>504</v>
      </c>
      <c r="Q87" s="5">
        <f>C87*Q85</f>
        <v>497.56</v>
      </c>
      <c r="R87" s="5">
        <f>C87*R85</f>
        <v>478.65999999999997</v>
      </c>
      <c r="S87" s="5">
        <f>C87*S85</f>
        <v>475.58</v>
      </c>
      <c r="T87" s="5">
        <f>C87*T85</f>
        <v>473.62</v>
      </c>
      <c r="U87" s="5">
        <f>C87*U85</f>
        <v>472.21999999999997</v>
      </c>
      <c r="V87" s="19">
        <f>C87*V85</f>
        <v>475.43999999999994</v>
      </c>
      <c r="W87" s="19">
        <f>C87*W85</f>
        <v>480.4799999999999</v>
      </c>
      <c r="X87" s="5">
        <f>C87*X85</f>
        <v>504.55999999999989</v>
      </c>
      <c r="Y87" s="5">
        <f>C87*Y85</f>
        <v>506.37999999999994</v>
      </c>
      <c r="Z87" s="5">
        <f>C87*Z85</f>
        <v>512.26</v>
      </c>
      <c r="AA87" s="5">
        <f>C87*AA85</f>
        <v>511.9799999999999</v>
      </c>
      <c r="AB87" s="5">
        <f>C87*AB85</f>
        <v>500.9199999999999</v>
      </c>
      <c r="AC87" s="48"/>
      <c r="AD87" s="9">
        <v>0.79</v>
      </c>
      <c r="AE87" s="9">
        <v>0.02</v>
      </c>
      <c r="AF87" s="9">
        <v>0.42</v>
      </c>
      <c r="AG87" s="9">
        <v>0.13</v>
      </c>
      <c r="AH87" s="9">
        <v>1.72</v>
      </c>
      <c r="AI87" s="9">
        <v>0.36</v>
      </c>
      <c r="AJ87" s="9">
        <v>0.23</v>
      </c>
      <c r="AK87" s="9">
        <v>0.1</v>
      </c>
      <c r="AL87" s="9">
        <v>0.14000000000000001</v>
      </c>
      <c r="AM87" s="9">
        <v>0.22</v>
      </c>
      <c r="AN87" s="9">
        <v>1.35</v>
      </c>
      <c r="AO87" s="9">
        <v>0.46</v>
      </c>
      <c r="AP87" s="9">
        <v>0.19</v>
      </c>
      <c r="AQ87" s="9">
        <v>0.41</v>
      </c>
      <c r="AR87" s="9">
        <v>0.37</v>
      </c>
      <c r="AS87" s="9">
        <v>0.11</v>
      </c>
      <c r="AT87" s="9">
        <v>1.67</v>
      </c>
      <c r="AU87" s="9">
        <v>1.49</v>
      </c>
      <c r="AV87" s="9">
        <v>2.5</v>
      </c>
      <c r="AW87" s="9">
        <v>2.2599999999999998</v>
      </c>
      <c r="AX87" s="9">
        <v>1.61</v>
      </c>
      <c r="AY87" s="9">
        <v>2.96</v>
      </c>
    </row>
    <row r="88" spans="1:51" ht="30" customHeight="1" x14ac:dyDescent="0.3">
      <c r="A88" s="3"/>
      <c r="B88" s="3"/>
      <c r="C88" s="4">
        <v>19</v>
      </c>
      <c r="D88" s="5">
        <f>D85*C88</f>
        <v>677.16</v>
      </c>
      <c r="E88" s="5">
        <f>E85*C88</f>
        <v>592.79999999999995</v>
      </c>
      <c r="F88" s="5">
        <f t="shared" si="38"/>
        <v>607.04999999999995</v>
      </c>
      <c r="G88" s="5">
        <f t="shared" si="25"/>
        <v>604.08999999999992</v>
      </c>
      <c r="H88" s="5">
        <f>C88*H85</f>
        <v>520.22</v>
      </c>
      <c r="I88" s="5">
        <f>C88*I85</f>
        <v>563.16</v>
      </c>
      <c r="J88" s="5">
        <f>C88*J85</f>
        <v>610.66</v>
      </c>
      <c r="K88" s="5">
        <f>C88*K85</f>
        <v>638.97</v>
      </c>
      <c r="L88" s="5">
        <f>C88*L85</f>
        <v>670.7</v>
      </c>
      <c r="M88" s="5">
        <f>C88*M85</f>
        <v>672.79000000000008</v>
      </c>
      <c r="N88" s="5">
        <f>C88*N85</f>
        <v>679.82</v>
      </c>
      <c r="O88" s="5">
        <f>C88*O85</f>
        <v>687.6099999999999</v>
      </c>
      <c r="P88" s="5">
        <f>C88*P85</f>
        <v>684</v>
      </c>
      <c r="Q88" s="5">
        <f>C88*Q85</f>
        <v>675.26</v>
      </c>
      <c r="R88" s="5">
        <f>C88*R85</f>
        <v>649.6099999999999</v>
      </c>
      <c r="S88" s="5">
        <f>C88*S85</f>
        <v>645.42999999999995</v>
      </c>
      <c r="T88" s="5">
        <f>C88*T85</f>
        <v>642.77</v>
      </c>
      <c r="U88" s="5">
        <f>C88*U85</f>
        <v>640.86999999999989</v>
      </c>
      <c r="V88" s="19">
        <f>C88*V85</f>
        <v>645.2399999999999</v>
      </c>
      <c r="W88" s="19">
        <f>C88*W85</f>
        <v>652.07999999999993</v>
      </c>
      <c r="X88" s="5">
        <f>C88*X85</f>
        <v>684.75999999999988</v>
      </c>
      <c r="Y88" s="5">
        <f>C88*Y85</f>
        <v>687.2299999999999</v>
      </c>
      <c r="Z88" s="5">
        <f>C88*Z85</f>
        <v>695.20999999999992</v>
      </c>
      <c r="AA88" s="5">
        <f>C88*AA85</f>
        <v>694.82999999999993</v>
      </c>
      <c r="AB88" s="5">
        <f>C88*AB85</f>
        <v>679.81999999999994</v>
      </c>
      <c r="AC88" s="48"/>
      <c r="AD88" s="9">
        <v>0.79</v>
      </c>
      <c r="AE88" s="9">
        <v>0.02</v>
      </c>
      <c r="AF88" s="9">
        <v>0.42</v>
      </c>
      <c r="AG88" s="9">
        <v>0.13</v>
      </c>
      <c r="AH88" s="9">
        <v>1.72</v>
      </c>
      <c r="AI88" s="9">
        <v>0.36</v>
      </c>
      <c r="AJ88" s="9">
        <v>0.23</v>
      </c>
      <c r="AK88" s="9">
        <v>0.1</v>
      </c>
      <c r="AL88" s="9">
        <v>0.14000000000000001</v>
      </c>
      <c r="AM88" s="9">
        <v>0.22</v>
      </c>
      <c r="AN88" s="9">
        <v>1.35</v>
      </c>
      <c r="AO88" s="9">
        <v>0.46</v>
      </c>
      <c r="AP88" s="9">
        <v>0.19</v>
      </c>
      <c r="AQ88" s="9">
        <v>0.41</v>
      </c>
      <c r="AR88" s="9">
        <v>0.37</v>
      </c>
      <c r="AS88" s="9">
        <v>0.11</v>
      </c>
      <c r="AT88" s="9">
        <v>1.67</v>
      </c>
      <c r="AU88" s="9">
        <v>1.49</v>
      </c>
      <c r="AV88" s="9">
        <v>2.5</v>
      </c>
      <c r="AW88" s="9">
        <v>2.2599999999999998</v>
      </c>
      <c r="AX88" s="9">
        <v>1.61</v>
      </c>
      <c r="AY88" s="9">
        <v>2.96</v>
      </c>
    </row>
    <row r="89" spans="1:51" ht="30" customHeight="1" x14ac:dyDescent="0.3">
      <c r="A89" s="3"/>
      <c r="B89" s="3"/>
      <c r="C89" s="4">
        <v>48</v>
      </c>
      <c r="D89" s="5">
        <f>D85*C89</f>
        <v>1710.72</v>
      </c>
      <c r="E89" s="5">
        <f>E85*C89</f>
        <v>1497.6</v>
      </c>
      <c r="F89" s="5">
        <f t="shared" si="38"/>
        <v>1533.6</v>
      </c>
      <c r="G89" s="5">
        <f t="shared" si="25"/>
        <v>1530.6399999999999</v>
      </c>
      <c r="H89" s="5">
        <f>C89*H85</f>
        <v>1314.24</v>
      </c>
      <c r="I89" s="5">
        <f>C89*I85</f>
        <v>1422.72</v>
      </c>
      <c r="J89" s="5">
        <f>C89*J85</f>
        <v>1542.72</v>
      </c>
      <c r="K89" s="5">
        <f>C89*K85</f>
        <v>1614.2400000000002</v>
      </c>
      <c r="L89" s="5">
        <f>C89*L85</f>
        <v>1694.4</v>
      </c>
      <c r="M89" s="5">
        <f>C89*M85</f>
        <v>1699.6800000000003</v>
      </c>
      <c r="N89" s="5">
        <f>C89*N85</f>
        <v>1717.44</v>
      </c>
      <c r="O89" s="5">
        <f>C89*O85</f>
        <v>1737.12</v>
      </c>
      <c r="P89" s="5">
        <f>C89*P85</f>
        <v>1728</v>
      </c>
      <c r="Q89" s="5">
        <f>C89*Q85</f>
        <v>1705.92</v>
      </c>
      <c r="R89" s="5">
        <f>C89*R85</f>
        <v>1641.12</v>
      </c>
      <c r="S89" s="5">
        <f>C89*S85</f>
        <v>1630.56</v>
      </c>
      <c r="T89" s="5">
        <f>C89*T85</f>
        <v>1623.84</v>
      </c>
      <c r="U89" s="5">
        <f>C89*U85</f>
        <v>1619.04</v>
      </c>
      <c r="V89" s="19">
        <f>C89*V85</f>
        <v>1630.0799999999997</v>
      </c>
      <c r="W89" s="19">
        <f>C89*W85</f>
        <v>1647.3599999999997</v>
      </c>
      <c r="X89" s="5">
        <f>C89*X85</f>
        <v>1729.9199999999996</v>
      </c>
      <c r="Y89" s="5">
        <f>C89*Y85</f>
        <v>1736.1599999999999</v>
      </c>
      <c r="Z89" s="5">
        <f>C89*Z85</f>
        <v>1756.3199999999997</v>
      </c>
      <c r="AA89" s="5">
        <f>C89*AA85</f>
        <v>1755.3599999999997</v>
      </c>
      <c r="AB89" s="5">
        <f>C89*AB85</f>
        <v>1717.4399999999996</v>
      </c>
      <c r="AC89" s="48"/>
      <c r="AD89" s="9">
        <v>0.79</v>
      </c>
      <c r="AE89" s="9">
        <v>0.02</v>
      </c>
      <c r="AF89" s="9">
        <v>0.42</v>
      </c>
      <c r="AG89" s="9">
        <v>0.13</v>
      </c>
      <c r="AH89" s="9">
        <v>1.72</v>
      </c>
      <c r="AI89" s="9">
        <v>0.36</v>
      </c>
      <c r="AJ89" s="9">
        <v>0.23</v>
      </c>
      <c r="AK89" s="9">
        <v>0.1</v>
      </c>
      <c r="AL89" s="9">
        <v>0.14000000000000001</v>
      </c>
      <c r="AM89" s="9">
        <v>0.22</v>
      </c>
      <c r="AN89" s="9">
        <v>1.35</v>
      </c>
      <c r="AO89" s="9">
        <v>0.46</v>
      </c>
      <c r="AP89" s="9">
        <v>0.19</v>
      </c>
      <c r="AQ89" s="9">
        <v>0.41</v>
      </c>
      <c r="AR89" s="9">
        <v>0.37</v>
      </c>
      <c r="AS89" s="9">
        <v>0.11</v>
      </c>
      <c r="AT89" s="9">
        <v>1.67</v>
      </c>
      <c r="AU89" s="9">
        <v>1.49</v>
      </c>
      <c r="AV89" s="9">
        <v>2.5</v>
      </c>
      <c r="AW89" s="9">
        <v>2.2599999999999998</v>
      </c>
      <c r="AX89" s="9">
        <v>1.61</v>
      </c>
      <c r="AY89" s="9">
        <v>2.96</v>
      </c>
    </row>
    <row r="90" spans="1:51" ht="30" customHeight="1" x14ac:dyDescent="0.3">
      <c r="A90" s="3" t="s">
        <v>16</v>
      </c>
      <c r="B90" s="3" t="s">
        <v>14</v>
      </c>
      <c r="C90" s="4" t="s">
        <v>7</v>
      </c>
      <c r="D90" s="5">
        <v>42.87</v>
      </c>
      <c r="E90" s="5">
        <f>D90-4.44</f>
        <v>38.43</v>
      </c>
      <c r="F90" s="5">
        <f>E90+0.75</f>
        <v>39.18</v>
      </c>
      <c r="G90" s="5">
        <f t="shared" si="25"/>
        <v>36.22</v>
      </c>
      <c r="H90" s="5">
        <f>G90-AX90</f>
        <v>34.61</v>
      </c>
      <c r="I90" s="5">
        <f>H90+AW90</f>
        <v>36.869999999999997</v>
      </c>
      <c r="J90" s="5">
        <f>I90+AV90</f>
        <v>39.369999999999997</v>
      </c>
      <c r="K90" s="5">
        <f>J90+AU90</f>
        <v>40.86</v>
      </c>
      <c r="L90" s="5">
        <f>K90+AT90</f>
        <v>42.53</v>
      </c>
      <c r="M90" s="5">
        <f>L90+AS90</f>
        <v>42.64</v>
      </c>
      <c r="N90" s="5">
        <f>M90+AR90</f>
        <v>43.01</v>
      </c>
      <c r="O90" s="5">
        <f>N90+AQ90</f>
        <v>43.419999999999995</v>
      </c>
      <c r="P90" s="5">
        <f>O90-AP90</f>
        <v>43.23</v>
      </c>
      <c r="Q90" s="5">
        <f>P90-AO90</f>
        <v>42.769999999999996</v>
      </c>
      <c r="R90" s="5">
        <f t="shared" si="26"/>
        <v>41.419999999999995</v>
      </c>
      <c r="S90" s="5">
        <f t="shared" si="27"/>
        <v>41.199999999999996</v>
      </c>
      <c r="T90" s="5">
        <f t="shared" si="28"/>
        <v>41.059999999999995</v>
      </c>
      <c r="U90" s="5">
        <f t="shared" si="29"/>
        <v>40.959999999999994</v>
      </c>
      <c r="V90" s="19">
        <f t="shared" si="30"/>
        <v>41.189999999999991</v>
      </c>
      <c r="W90" s="19">
        <f t="shared" si="31"/>
        <v>41.54999999999999</v>
      </c>
      <c r="X90" s="5">
        <f t="shared" si="32"/>
        <v>43.269999999999989</v>
      </c>
      <c r="Y90" s="5">
        <f t="shared" si="33"/>
        <v>43.399999999999991</v>
      </c>
      <c r="Z90" s="5">
        <f t="shared" si="34"/>
        <v>43.819999999999993</v>
      </c>
      <c r="AA90" s="5">
        <f t="shared" si="35"/>
        <v>43.79999999999999</v>
      </c>
      <c r="AB90" s="5">
        <f>AA90-AD90</f>
        <v>43.019999999999989</v>
      </c>
      <c r="AC90" s="48"/>
      <c r="AD90" s="9">
        <v>0.78</v>
      </c>
      <c r="AE90" s="9">
        <v>0.02</v>
      </c>
      <c r="AF90" s="9">
        <v>0.42</v>
      </c>
      <c r="AG90" s="9">
        <v>0.13</v>
      </c>
      <c r="AH90" s="9">
        <v>1.72</v>
      </c>
      <c r="AI90" s="9">
        <v>0.36</v>
      </c>
      <c r="AJ90" s="9">
        <v>0.23</v>
      </c>
      <c r="AK90" s="9">
        <v>0.1</v>
      </c>
      <c r="AL90" s="9">
        <v>0.14000000000000001</v>
      </c>
      <c r="AM90" s="9">
        <v>0.22</v>
      </c>
      <c r="AN90" s="9">
        <v>1.35</v>
      </c>
      <c r="AO90" s="9">
        <v>0.46</v>
      </c>
      <c r="AP90" s="9">
        <v>0.19</v>
      </c>
      <c r="AQ90" s="9">
        <v>0.41</v>
      </c>
      <c r="AR90" s="9">
        <v>0.37</v>
      </c>
      <c r="AS90" s="9">
        <v>0.11</v>
      </c>
      <c r="AT90" s="9">
        <v>1.67</v>
      </c>
      <c r="AU90" s="9">
        <v>1.49</v>
      </c>
      <c r="AV90" s="9">
        <v>2.5</v>
      </c>
      <c r="AW90" s="9">
        <v>2.2599999999999998</v>
      </c>
      <c r="AX90" s="9">
        <v>1.61</v>
      </c>
      <c r="AY90" s="9">
        <v>2.96</v>
      </c>
    </row>
    <row r="91" spans="1:51" ht="30" customHeight="1" x14ac:dyDescent="0.3">
      <c r="A91" s="3"/>
      <c r="B91" s="3"/>
      <c r="C91" s="4">
        <v>9</v>
      </c>
      <c r="D91" s="5">
        <f>D90*C91</f>
        <v>385.83</v>
      </c>
      <c r="E91" s="5">
        <f>E90*C91</f>
        <v>345.87</v>
      </c>
      <c r="F91" s="5">
        <f>C91*$F$90</f>
        <v>352.62</v>
      </c>
      <c r="G91" s="5">
        <f t="shared" si="25"/>
        <v>349.66</v>
      </c>
      <c r="H91" s="5">
        <f>C91*H90</f>
        <v>311.49</v>
      </c>
      <c r="I91" s="5">
        <f>C91*I90</f>
        <v>331.83</v>
      </c>
      <c r="J91" s="5">
        <f>C91*J90</f>
        <v>354.33</v>
      </c>
      <c r="K91" s="5">
        <f>C91*K90</f>
        <v>367.74</v>
      </c>
      <c r="L91" s="5">
        <f>C91*L90</f>
        <v>382.77</v>
      </c>
      <c r="M91" s="5">
        <f>C91*M90</f>
        <v>383.76</v>
      </c>
      <c r="N91" s="5">
        <f>C91*N90</f>
        <v>387.09</v>
      </c>
      <c r="O91" s="5">
        <f>C91*O90</f>
        <v>390.78</v>
      </c>
      <c r="P91" s="5">
        <f>C91*P90</f>
        <v>389.07</v>
      </c>
      <c r="Q91" s="5">
        <f>C91*Q90</f>
        <v>384.92999999999995</v>
      </c>
      <c r="R91" s="5">
        <f>C91*R90</f>
        <v>372.78</v>
      </c>
      <c r="S91" s="5">
        <f>C91*S90</f>
        <v>370.79999999999995</v>
      </c>
      <c r="T91" s="5">
        <f>C91*T90</f>
        <v>369.53999999999996</v>
      </c>
      <c r="U91" s="5">
        <f>C91*U90</f>
        <v>368.63999999999993</v>
      </c>
      <c r="V91" s="19">
        <f>C91*V90</f>
        <v>370.70999999999992</v>
      </c>
      <c r="W91" s="19">
        <f>C91*W90</f>
        <v>373.94999999999993</v>
      </c>
      <c r="X91" s="5">
        <f>C91*X90</f>
        <v>389.42999999999989</v>
      </c>
      <c r="Y91" s="5">
        <f>C91*Y90</f>
        <v>390.59999999999991</v>
      </c>
      <c r="Z91" s="5">
        <f>C91*Z90</f>
        <v>394.37999999999994</v>
      </c>
      <c r="AA91" s="5">
        <f>C91*AA90</f>
        <v>394.19999999999993</v>
      </c>
      <c r="AB91" s="5">
        <f>C91*AB90</f>
        <v>387.17999999999989</v>
      </c>
      <c r="AC91" s="48"/>
      <c r="AD91" s="9">
        <v>0.78</v>
      </c>
      <c r="AE91" s="9">
        <v>0.02</v>
      </c>
      <c r="AF91" s="9">
        <v>0.42</v>
      </c>
      <c r="AG91" s="9">
        <v>0.13</v>
      </c>
      <c r="AH91" s="9">
        <v>1.72</v>
      </c>
      <c r="AI91" s="9">
        <v>0.36</v>
      </c>
      <c r="AJ91" s="9">
        <v>0.23</v>
      </c>
      <c r="AK91" s="9">
        <v>0.1</v>
      </c>
      <c r="AL91" s="9">
        <v>0.14000000000000001</v>
      </c>
      <c r="AM91" s="9">
        <v>0.22</v>
      </c>
      <c r="AN91" s="9">
        <v>1.35</v>
      </c>
      <c r="AO91" s="9">
        <v>0.46</v>
      </c>
      <c r="AP91" s="9">
        <v>0.19</v>
      </c>
      <c r="AQ91" s="9">
        <v>0.41</v>
      </c>
      <c r="AR91" s="9">
        <v>0.37</v>
      </c>
      <c r="AS91" s="9">
        <v>0.11</v>
      </c>
      <c r="AT91" s="9">
        <v>1.67</v>
      </c>
      <c r="AU91" s="9">
        <v>1.49</v>
      </c>
      <c r="AV91" s="9">
        <v>2.5</v>
      </c>
      <c r="AW91" s="9">
        <v>2.2599999999999998</v>
      </c>
      <c r="AX91" s="9">
        <v>1.61</v>
      </c>
      <c r="AY91" s="9">
        <v>2.96</v>
      </c>
    </row>
    <row r="92" spans="1:51" ht="30" customHeight="1" x14ac:dyDescent="0.3">
      <c r="A92" s="3"/>
      <c r="B92" s="3"/>
      <c r="C92" s="4">
        <v>14</v>
      </c>
      <c r="D92" s="5">
        <f>D90*C92</f>
        <v>600.17999999999995</v>
      </c>
      <c r="E92" s="5">
        <f>E90*C92</f>
        <v>538.02</v>
      </c>
      <c r="F92" s="5">
        <f t="shared" ref="F92:F94" si="39">C92*$F$90</f>
        <v>548.52</v>
      </c>
      <c r="G92" s="5">
        <f t="shared" si="25"/>
        <v>545.55999999999995</v>
      </c>
      <c r="H92" s="5">
        <f>C92*H90</f>
        <v>484.53999999999996</v>
      </c>
      <c r="I92" s="5">
        <f>C92*I90</f>
        <v>516.17999999999995</v>
      </c>
      <c r="J92" s="5">
        <f>C92*J90</f>
        <v>551.17999999999995</v>
      </c>
      <c r="K92" s="5">
        <f>C92*K90</f>
        <v>572.04</v>
      </c>
      <c r="L92" s="5">
        <f>C92*L90</f>
        <v>595.42000000000007</v>
      </c>
      <c r="M92" s="5">
        <f>C92*M90</f>
        <v>596.96</v>
      </c>
      <c r="N92" s="5">
        <f>C92*N90</f>
        <v>602.14</v>
      </c>
      <c r="O92" s="5">
        <f>C92*O90</f>
        <v>607.87999999999988</v>
      </c>
      <c r="P92" s="5">
        <f>C92*P90</f>
        <v>605.21999999999991</v>
      </c>
      <c r="Q92" s="5">
        <f>C92*Q90</f>
        <v>598.78</v>
      </c>
      <c r="R92" s="5">
        <f>C92*R90</f>
        <v>579.87999999999988</v>
      </c>
      <c r="S92" s="5">
        <f>C92*S90</f>
        <v>576.79999999999995</v>
      </c>
      <c r="T92" s="5">
        <f>C92*T90</f>
        <v>574.83999999999992</v>
      </c>
      <c r="U92" s="5">
        <f>C92*U90</f>
        <v>573.43999999999994</v>
      </c>
      <c r="V92" s="19">
        <f>C92*V90</f>
        <v>576.65999999999985</v>
      </c>
      <c r="W92" s="19">
        <f>C92*W90</f>
        <v>581.69999999999982</v>
      </c>
      <c r="X92" s="5">
        <f>C92*X90</f>
        <v>605.77999999999986</v>
      </c>
      <c r="Y92" s="5">
        <f>C92*Y90</f>
        <v>607.59999999999991</v>
      </c>
      <c r="Z92" s="5">
        <f>C92*Z90</f>
        <v>613.4799999999999</v>
      </c>
      <c r="AA92" s="5">
        <f>C92*AA90</f>
        <v>613.19999999999982</v>
      </c>
      <c r="AB92" s="5">
        <f>C92*AB90</f>
        <v>602.27999999999986</v>
      </c>
      <c r="AC92" s="48"/>
      <c r="AD92" s="9">
        <v>0.78</v>
      </c>
      <c r="AE92" s="9">
        <v>0.02</v>
      </c>
      <c r="AF92" s="9">
        <v>0.42</v>
      </c>
      <c r="AG92" s="9">
        <v>0.13</v>
      </c>
      <c r="AH92" s="9">
        <v>1.72</v>
      </c>
      <c r="AI92" s="9">
        <v>0.36</v>
      </c>
      <c r="AJ92" s="9">
        <v>0.23</v>
      </c>
      <c r="AK92" s="9">
        <v>0.1</v>
      </c>
      <c r="AL92" s="9">
        <v>0.14000000000000001</v>
      </c>
      <c r="AM92" s="9">
        <v>0.22</v>
      </c>
      <c r="AN92" s="9">
        <v>1.35</v>
      </c>
      <c r="AO92" s="9">
        <v>0.46</v>
      </c>
      <c r="AP92" s="9">
        <v>0.19</v>
      </c>
      <c r="AQ92" s="9">
        <v>0.41</v>
      </c>
      <c r="AR92" s="9">
        <v>0.37</v>
      </c>
      <c r="AS92" s="9">
        <v>0.11</v>
      </c>
      <c r="AT92" s="9">
        <v>1.67</v>
      </c>
      <c r="AU92" s="9">
        <v>1.49</v>
      </c>
      <c r="AV92" s="9">
        <v>2.5</v>
      </c>
      <c r="AW92" s="9">
        <v>2.2599999999999998</v>
      </c>
      <c r="AX92" s="9">
        <v>1.61</v>
      </c>
      <c r="AY92" s="9">
        <v>2.96</v>
      </c>
    </row>
    <row r="93" spans="1:51" ht="30" customHeight="1" x14ac:dyDescent="0.3">
      <c r="A93" s="3"/>
      <c r="B93" s="3"/>
      <c r="C93" s="4">
        <v>19</v>
      </c>
      <c r="D93" s="5">
        <f>D90*C93</f>
        <v>814.53</v>
      </c>
      <c r="E93" s="5">
        <f>E90*C93</f>
        <v>730.17</v>
      </c>
      <c r="F93" s="5">
        <f t="shared" si="39"/>
        <v>744.42</v>
      </c>
      <c r="G93" s="5">
        <f t="shared" si="25"/>
        <v>741.45999999999992</v>
      </c>
      <c r="H93" s="5">
        <f>C93*H90</f>
        <v>657.59</v>
      </c>
      <c r="I93" s="5">
        <f>C93*I90</f>
        <v>700.53</v>
      </c>
      <c r="J93" s="5">
        <f>C92*J90</f>
        <v>551.17999999999995</v>
      </c>
      <c r="K93" s="5">
        <f>C93*K90</f>
        <v>776.34</v>
      </c>
      <c r="L93" s="5">
        <f>C93*L90</f>
        <v>808.07</v>
      </c>
      <c r="M93" s="5">
        <f>C93*M90</f>
        <v>810.16</v>
      </c>
      <c r="N93" s="5">
        <f>C93*N90</f>
        <v>817.18999999999994</v>
      </c>
      <c r="O93" s="5">
        <f>C93*O90</f>
        <v>824.9799999999999</v>
      </c>
      <c r="P93" s="5">
        <f>C93*P90</f>
        <v>821.36999999999989</v>
      </c>
      <c r="Q93" s="5">
        <f>C93*Q90</f>
        <v>812.62999999999988</v>
      </c>
      <c r="R93" s="5">
        <f>C93*R90</f>
        <v>786.9799999999999</v>
      </c>
      <c r="S93" s="5">
        <f>C93*S90</f>
        <v>782.8</v>
      </c>
      <c r="T93" s="5">
        <f>C93*T90</f>
        <v>780.13999999999987</v>
      </c>
      <c r="U93" s="5">
        <f>C93*U90</f>
        <v>778.2399999999999</v>
      </c>
      <c r="V93" s="19">
        <f>C93*V90</f>
        <v>782.60999999999979</v>
      </c>
      <c r="W93" s="19">
        <f>C93*W90</f>
        <v>789.44999999999982</v>
      </c>
      <c r="X93" s="5">
        <f>C93*X90</f>
        <v>822.12999999999977</v>
      </c>
      <c r="Y93" s="5">
        <f>C93*Y90</f>
        <v>824.5999999999998</v>
      </c>
      <c r="Z93" s="5">
        <f>C93*Z90</f>
        <v>832.57999999999993</v>
      </c>
      <c r="AA93" s="5">
        <f>C93*AA90</f>
        <v>832.19999999999982</v>
      </c>
      <c r="AB93" s="5">
        <f>C93*AB90</f>
        <v>817.37999999999977</v>
      </c>
      <c r="AC93" s="48"/>
      <c r="AD93" s="9">
        <v>0.78</v>
      </c>
      <c r="AE93" s="9">
        <v>0.02</v>
      </c>
      <c r="AF93" s="9">
        <v>0.42</v>
      </c>
      <c r="AG93" s="9">
        <v>0.13</v>
      </c>
      <c r="AH93" s="9">
        <v>1.72</v>
      </c>
      <c r="AI93" s="9">
        <v>0.36</v>
      </c>
      <c r="AJ93" s="9">
        <v>0.23</v>
      </c>
      <c r="AK93" s="9">
        <v>0.1</v>
      </c>
      <c r="AL93" s="9">
        <v>0.14000000000000001</v>
      </c>
      <c r="AM93" s="9">
        <v>0.22</v>
      </c>
      <c r="AN93" s="9">
        <v>1.35</v>
      </c>
      <c r="AO93" s="9">
        <v>0.46</v>
      </c>
      <c r="AP93" s="9">
        <v>0.19</v>
      </c>
      <c r="AQ93" s="9">
        <v>0.41</v>
      </c>
      <c r="AR93" s="9">
        <v>0.37</v>
      </c>
      <c r="AS93" s="9">
        <v>0.11</v>
      </c>
      <c r="AT93" s="9">
        <v>1.67</v>
      </c>
      <c r="AU93" s="9">
        <v>1.49</v>
      </c>
      <c r="AV93" s="9">
        <v>2.5</v>
      </c>
      <c r="AW93" s="9">
        <v>2.2599999999999998</v>
      </c>
      <c r="AX93" s="9">
        <v>1.61</v>
      </c>
      <c r="AY93" s="9">
        <v>2.96</v>
      </c>
    </row>
    <row r="94" spans="1:51" ht="30" customHeight="1" x14ac:dyDescent="0.3">
      <c r="A94" s="3"/>
      <c r="B94" s="3"/>
      <c r="C94" s="4">
        <v>48</v>
      </c>
      <c r="D94" s="5">
        <f>D90*C94</f>
        <v>2057.7599999999998</v>
      </c>
      <c r="E94" s="5">
        <f>E90*C94</f>
        <v>1844.6399999999999</v>
      </c>
      <c r="F94" s="5">
        <f t="shared" si="39"/>
        <v>1880.6399999999999</v>
      </c>
      <c r="G94" s="5">
        <f t="shared" si="25"/>
        <v>1877.6799999999998</v>
      </c>
      <c r="H94" s="5">
        <f>C94*H90</f>
        <v>1661.28</v>
      </c>
      <c r="I94" s="5">
        <f>C94*I90</f>
        <v>1769.7599999999998</v>
      </c>
      <c r="J94" s="5">
        <f>C94*J90</f>
        <v>1889.7599999999998</v>
      </c>
      <c r="K94" s="5">
        <f>C94*K90</f>
        <v>1961.28</v>
      </c>
      <c r="L94" s="5">
        <f>C94*L90</f>
        <v>2041.44</v>
      </c>
      <c r="M94" s="5">
        <f>C94*M90</f>
        <v>2046.72</v>
      </c>
      <c r="N94" s="5">
        <f>C94*N90</f>
        <v>2064.48</v>
      </c>
      <c r="O94" s="5">
        <f>C94*O90</f>
        <v>2084.16</v>
      </c>
      <c r="P94" s="5">
        <f>C94*P90</f>
        <v>2075.04</v>
      </c>
      <c r="Q94" s="5">
        <f>C94*Q90</f>
        <v>2052.96</v>
      </c>
      <c r="R94" s="5">
        <f>C94*R90</f>
        <v>1988.1599999999999</v>
      </c>
      <c r="S94" s="5">
        <f>C94*S90</f>
        <v>1977.6</v>
      </c>
      <c r="T94" s="5">
        <f>C94*T90</f>
        <v>1970.8799999999997</v>
      </c>
      <c r="U94" s="5">
        <f>C94*U90</f>
        <v>1966.0799999999997</v>
      </c>
      <c r="V94" s="19">
        <f>C94*V90</f>
        <v>1977.1199999999994</v>
      </c>
      <c r="W94" s="19">
        <f>C94*W90</f>
        <v>1994.3999999999996</v>
      </c>
      <c r="X94" s="5">
        <f>C94*X90</f>
        <v>2076.9599999999996</v>
      </c>
      <c r="Y94" s="5">
        <f>C94*Y90</f>
        <v>2083.1999999999998</v>
      </c>
      <c r="Z94" s="5">
        <f>C94*Z90</f>
        <v>2103.3599999999997</v>
      </c>
      <c r="AA94" s="5">
        <f>C94*AA90</f>
        <v>2102.3999999999996</v>
      </c>
      <c r="AB94" s="5">
        <f>C94*AB90</f>
        <v>2064.9599999999996</v>
      </c>
      <c r="AC94" s="48"/>
      <c r="AD94" s="9">
        <v>0.78</v>
      </c>
      <c r="AE94" s="9">
        <v>0.02</v>
      </c>
      <c r="AF94" s="9">
        <v>0.42</v>
      </c>
      <c r="AG94" s="9">
        <v>0.13</v>
      </c>
      <c r="AH94" s="9">
        <v>1.72</v>
      </c>
      <c r="AI94" s="9">
        <v>0.36</v>
      </c>
      <c r="AJ94" s="9">
        <v>0.23</v>
      </c>
      <c r="AK94" s="9">
        <v>0.1</v>
      </c>
      <c r="AL94" s="9">
        <v>0.14000000000000001</v>
      </c>
      <c r="AM94" s="9">
        <v>0.22</v>
      </c>
      <c r="AN94" s="9">
        <v>1.35</v>
      </c>
      <c r="AO94" s="9">
        <v>0.46</v>
      </c>
      <c r="AP94" s="9">
        <v>0.19</v>
      </c>
      <c r="AQ94" s="9">
        <v>0.41</v>
      </c>
      <c r="AR94" s="9">
        <v>0.37</v>
      </c>
      <c r="AS94" s="9">
        <v>0.11</v>
      </c>
      <c r="AT94" s="9">
        <v>1.67</v>
      </c>
      <c r="AU94" s="9">
        <v>1.49</v>
      </c>
      <c r="AV94" s="9">
        <v>2.5</v>
      </c>
      <c r="AW94" s="9">
        <v>2.2599999999999998</v>
      </c>
      <c r="AX94" s="9">
        <v>1.61</v>
      </c>
      <c r="AY94" s="9">
        <v>2.96</v>
      </c>
    </row>
    <row r="95" spans="1:51" ht="30" customHeight="1" x14ac:dyDescent="0.3">
      <c r="A95" s="3" t="s">
        <v>16</v>
      </c>
      <c r="B95" s="3" t="s">
        <v>15</v>
      </c>
      <c r="C95" s="4" t="s">
        <v>7</v>
      </c>
      <c r="D95" s="5">
        <v>42.74</v>
      </c>
      <c r="E95" s="5">
        <f>D95-4.44</f>
        <v>38.300000000000004</v>
      </c>
      <c r="F95" s="5">
        <f>E95+0.75</f>
        <v>39.050000000000004</v>
      </c>
      <c r="G95" s="5">
        <f t="shared" si="25"/>
        <v>36.090000000000003</v>
      </c>
      <c r="H95" s="5">
        <f>G95-AX95</f>
        <v>34.480000000000004</v>
      </c>
      <c r="I95" s="5">
        <f>H95+AW95</f>
        <v>36.74</v>
      </c>
      <c r="J95" s="5">
        <f>I95+AV95</f>
        <v>39.24</v>
      </c>
      <c r="K95" s="5">
        <f>J95+AU95</f>
        <v>40.730000000000004</v>
      </c>
      <c r="L95" s="5">
        <f>K95+AT95</f>
        <v>42.400000000000006</v>
      </c>
      <c r="M95" s="5">
        <f>L95+AS95</f>
        <v>42.510000000000005</v>
      </c>
      <c r="N95" s="5">
        <f>M95+AR95</f>
        <v>42.88</v>
      </c>
      <c r="O95" s="5">
        <f>N95+AQ95</f>
        <v>43.29</v>
      </c>
      <c r="P95" s="5">
        <f>O95-AP95</f>
        <v>43.1</v>
      </c>
      <c r="Q95" s="5">
        <f>P95-AO95</f>
        <v>42.64</v>
      </c>
      <c r="R95" s="5">
        <f t="shared" si="26"/>
        <v>41.29</v>
      </c>
      <c r="S95" s="5">
        <f t="shared" si="27"/>
        <v>41.07</v>
      </c>
      <c r="T95" s="5">
        <f t="shared" si="28"/>
        <v>40.93</v>
      </c>
      <c r="U95" s="5">
        <f t="shared" si="29"/>
        <v>40.83</v>
      </c>
      <c r="V95" s="19">
        <f t="shared" si="30"/>
        <v>41.059999999999995</v>
      </c>
      <c r="W95" s="19">
        <f t="shared" si="31"/>
        <v>41.419999999999995</v>
      </c>
      <c r="X95" s="5">
        <f t="shared" si="32"/>
        <v>43.139999999999993</v>
      </c>
      <c r="Y95" s="5">
        <f t="shared" si="33"/>
        <v>43.269999999999996</v>
      </c>
      <c r="Z95" s="5">
        <f t="shared" si="34"/>
        <v>43.69</v>
      </c>
      <c r="AA95" s="5">
        <f t="shared" si="35"/>
        <v>43.669999999999995</v>
      </c>
      <c r="AB95" s="5">
        <f>AA95-AD95</f>
        <v>42.889999999999993</v>
      </c>
      <c r="AC95" s="48"/>
      <c r="AD95" s="9">
        <v>0.78</v>
      </c>
      <c r="AE95" s="9">
        <v>0.02</v>
      </c>
      <c r="AF95" s="9">
        <v>0.42</v>
      </c>
      <c r="AG95" s="9">
        <v>0.13</v>
      </c>
      <c r="AH95" s="9">
        <v>1.72</v>
      </c>
      <c r="AI95" s="9">
        <v>0.36</v>
      </c>
      <c r="AJ95" s="9">
        <v>0.23</v>
      </c>
      <c r="AK95" s="9">
        <v>0.1</v>
      </c>
      <c r="AL95" s="9">
        <v>0.14000000000000001</v>
      </c>
      <c r="AM95" s="9">
        <v>0.22</v>
      </c>
      <c r="AN95" s="9">
        <v>1.35</v>
      </c>
      <c r="AO95" s="9">
        <v>0.46</v>
      </c>
      <c r="AP95" s="9">
        <v>0.19</v>
      </c>
      <c r="AQ95" s="9">
        <v>0.41</v>
      </c>
      <c r="AR95" s="9">
        <v>0.37</v>
      </c>
      <c r="AS95" s="9">
        <v>0.11</v>
      </c>
      <c r="AT95" s="9">
        <v>1.67</v>
      </c>
      <c r="AU95" s="9">
        <v>1.49</v>
      </c>
      <c r="AV95" s="9">
        <v>2.5</v>
      </c>
      <c r="AW95" s="9">
        <v>2.2599999999999998</v>
      </c>
      <c r="AX95" s="9">
        <v>1.61</v>
      </c>
      <c r="AY95" s="9">
        <v>2.96</v>
      </c>
    </row>
    <row r="96" spans="1:51" ht="30" customHeight="1" x14ac:dyDescent="0.3">
      <c r="A96" s="3"/>
      <c r="B96" s="3"/>
      <c r="C96" s="4">
        <v>9</v>
      </c>
      <c r="D96" s="5">
        <f>D95*C96</f>
        <v>384.66</v>
      </c>
      <c r="E96" s="5">
        <f>E95*C96</f>
        <v>344.70000000000005</v>
      </c>
      <c r="F96" s="5">
        <f>C96*$F$95</f>
        <v>351.45000000000005</v>
      </c>
      <c r="G96" s="5">
        <f t="shared" si="25"/>
        <v>348.49000000000007</v>
      </c>
      <c r="H96" s="5">
        <f>C96*H95</f>
        <v>310.32000000000005</v>
      </c>
      <c r="I96" s="5">
        <f>C96*I95</f>
        <v>330.66</v>
      </c>
      <c r="J96" s="5">
        <f>C96*J95</f>
        <v>353.16</v>
      </c>
      <c r="K96" s="5">
        <f>C96*K95</f>
        <v>366.57000000000005</v>
      </c>
      <c r="L96" s="5">
        <f>C96*L95</f>
        <v>381.6</v>
      </c>
      <c r="M96" s="5">
        <f>C96*M95</f>
        <v>382.59000000000003</v>
      </c>
      <c r="N96" s="5">
        <f>C96*N95</f>
        <v>385.92</v>
      </c>
      <c r="O96" s="5">
        <f>C96*O95</f>
        <v>389.61</v>
      </c>
      <c r="P96" s="5">
        <f>C96*P95</f>
        <v>387.90000000000003</v>
      </c>
      <c r="Q96" s="5">
        <f>C96*Q95</f>
        <v>383.76</v>
      </c>
      <c r="R96" s="5">
        <f>C96*R95</f>
        <v>371.61</v>
      </c>
      <c r="S96" s="5">
        <f>C96*S95</f>
        <v>369.63</v>
      </c>
      <c r="T96" s="5">
        <f>C96*T95</f>
        <v>368.37</v>
      </c>
      <c r="U96" s="5">
        <f>C96*U95</f>
        <v>367.46999999999997</v>
      </c>
      <c r="V96" s="19">
        <f>C96*V95</f>
        <v>369.53999999999996</v>
      </c>
      <c r="W96" s="19">
        <f>C96*W95</f>
        <v>372.78</v>
      </c>
      <c r="X96" s="5">
        <f>C96*X95</f>
        <v>388.25999999999993</v>
      </c>
      <c r="Y96" s="5">
        <f>C96*Y95</f>
        <v>389.42999999999995</v>
      </c>
      <c r="Z96" s="5">
        <f>C96*Z95</f>
        <v>393.21</v>
      </c>
      <c r="AA96" s="5">
        <f>C96*AA95</f>
        <v>393.03</v>
      </c>
      <c r="AB96" s="5">
        <f>C96*AB95</f>
        <v>386.00999999999993</v>
      </c>
      <c r="AC96" s="48"/>
      <c r="AD96" s="9">
        <v>0.78</v>
      </c>
      <c r="AE96" s="9">
        <v>0.02</v>
      </c>
      <c r="AF96" s="9">
        <v>0.42</v>
      </c>
      <c r="AG96" s="9">
        <v>0.13</v>
      </c>
      <c r="AH96" s="9">
        <v>1.72</v>
      </c>
      <c r="AI96" s="9">
        <v>0.36</v>
      </c>
      <c r="AJ96" s="9">
        <v>0.23</v>
      </c>
      <c r="AK96" s="9">
        <v>0.1</v>
      </c>
      <c r="AL96" s="9">
        <v>0.14000000000000001</v>
      </c>
      <c r="AM96" s="9">
        <v>0.22</v>
      </c>
      <c r="AN96" s="9">
        <v>1.35</v>
      </c>
      <c r="AO96" s="9">
        <v>0.46</v>
      </c>
      <c r="AP96" s="9">
        <v>0.19</v>
      </c>
      <c r="AQ96" s="9">
        <v>0.41</v>
      </c>
      <c r="AR96" s="9">
        <v>0.37</v>
      </c>
      <c r="AS96" s="9">
        <v>0.11</v>
      </c>
      <c r="AT96" s="9">
        <v>1.67</v>
      </c>
      <c r="AU96" s="9">
        <v>1.49</v>
      </c>
      <c r="AV96" s="9">
        <v>2.5</v>
      </c>
      <c r="AW96" s="9">
        <v>2.2599999999999998</v>
      </c>
      <c r="AX96" s="9">
        <v>1.61</v>
      </c>
      <c r="AY96" s="9">
        <v>2.96</v>
      </c>
    </row>
    <row r="97" spans="1:51" ht="30" customHeight="1" x14ac:dyDescent="0.3">
      <c r="A97" s="3"/>
      <c r="B97" s="3"/>
      <c r="C97" s="4">
        <v>14</v>
      </c>
      <c r="D97" s="5">
        <f>D95*C97</f>
        <v>598.36</v>
      </c>
      <c r="E97" s="5">
        <f>E95*C97</f>
        <v>536.20000000000005</v>
      </c>
      <c r="F97" s="5">
        <f t="shared" ref="F97:F99" si="40">C97*$F$95</f>
        <v>546.70000000000005</v>
      </c>
      <c r="G97" s="5">
        <f t="shared" si="25"/>
        <v>543.74</v>
      </c>
      <c r="H97" s="5">
        <f>C97*H95</f>
        <v>482.72</v>
      </c>
      <c r="I97" s="5">
        <f>C97*I95</f>
        <v>514.36</v>
      </c>
      <c r="J97" s="5">
        <f>C97*J95</f>
        <v>549.36</v>
      </c>
      <c r="K97" s="5">
        <f>C97*K95</f>
        <v>570.22</v>
      </c>
      <c r="L97" s="5">
        <f>C97*L95</f>
        <v>593.60000000000014</v>
      </c>
      <c r="M97" s="5">
        <f>C97*M95</f>
        <v>595.1400000000001</v>
      </c>
      <c r="N97" s="5">
        <f>C97*N95</f>
        <v>600.32000000000005</v>
      </c>
      <c r="O97" s="5">
        <f>C97*O95</f>
        <v>606.05999999999995</v>
      </c>
      <c r="P97" s="5">
        <f>C97*P95</f>
        <v>603.4</v>
      </c>
      <c r="Q97" s="5">
        <f>C97*Q95</f>
        <v>596.96</v>
      </c>
      <c r="R97" s="5">
        <f>C97*R95</f>
        <v>578.05999999999995</v>
      </c>
      <c r="S97" s="5">
        <f>C97*S95</f>
        <v>574.98</v>
      </c>
      <c r="T97" s="5">
        <f>C97*T95</f>
        <v>573.02</v>
      </c>
      <c r="U97" s="5">
        <f>C97*U95</f>
        <v>571.62</v>
      </c>
      <c r="V97" s="19">
        <f>C97*V95</f>
        <v>574.83999999999992</v>
      </c>
      <c r="W97" s="19">
        <f>C97*W95</f>
        <v>579.87999999999988</v>
      </c>
      <c r="X97" s="5">
        <f>C97*X95</f>
        <v>603.95999999999992</v>
      </c>
      <c r="Y97" s="5">
        <f>C97*Y95</f>
        <v>605.78</v>
      </c>
      <c r="Z97" s="5">
        <f>C97*Z95</f>
        <v>611.66</v>
      </c>
      <c r="AA97" s="5">
        <f>C97*AA95</f>
        <v>611.37999999999988</v>
      </c>
      <c r="AB97" s="5">
        <f>C97*AB95</f>
        <v>600.45999999999992</v>
      </c>
      <c r="AC97" s="48"/>
      <c r="AD97" s="9">
        <v>0.78</v>
      </c>
      <c r="AE97" s="9">
        <v>0.02</v>
      </c>
      <c r="AF97" s="9">
        <v>0.42</v>
      </c>
      <c r="AG97" s="9">
        <v>0.13</v>
      </c>
      <c r="AH97" s="9">
        <v>1.72</v>
      </c>
      <c r="AI97" s="9">
        <v>0.36</v>
      </c>
      <c r="AJ97" s="9">
        <v>0.23</v>
      </c>
      <c r="AK97" s="9">
        <v>0.1</v>
      </c>
      <c r="AL97" s="9">
        <v>0.14000000000000001</v>
      </c>
      <c r="AM97" s="9">
        <v>0.22</v>
      </c>
      <c r="AN97" s="9">
        <v>1.35</v>
      </c>
      <c r="AO97" s="9">
        <v>0.46</v>
      </c>
      <c r="AP97" s="9">
        <v>0.19</v>
      </c>
      <c r="AQ97" s="9">
        <v>0.41</v>
      </c>
      <c r="AR97" s="9">
        <v>0.37</v>
      </c>
      <c r="AS97" s="9">
        <v>0.11</v>
      </c>
      <c r="AT97" s="9">
        <v>1.67</v>
      </c>
      <c r="AU97" s="9">
        <v>1.49</v>
      </c>
      <c r="AV97" s="9">
        <v>2.5</v>
      </c>
      <c r="AW97" s="9">
        <v>2.2599999999999998</v>
      </c>
      <c r="AX97" s="9">
        <v>1.61</v>
      </c>
      <c r="AY97" s="9">
        <v>2.96</v>
      </c>
    </row>
    <row r="98" spans="1:51" ht="30" customHeight="1" x14ac:dyDescent="0.3">
      <c r="A98" s="3"/>
      <c r="B98" s="3"/>
      <c r="C98" s="4">
        <v>19</v>
      </c>
      <c r="D98" s="5">
        <f>D95*C98</f>
        <v>812.06000000000006</v>
      </c>
      <c r="E98" s="5">
        <f>E95*C98</f>
        <v>727.7</v>
      </c>
      <c r="F98" s="5">
        <f t="shared" si="40"/>
        <v>741.95</v>
      </c>
      <c r="G98" s="5">
        <f t="shared" si="25"/>
        <v>738.99</v>
      </c>
      <c r="H98" s="5">
        <f>C98*H95</f>
        <v>655.12000000000012</v>
      </c>
      <c r="I98" s="5">
        <f>C98*I95</f>
        <v>698.06000000000006</v>
      </c>
      <c r="J98" s="5">
        <f>C98*J95</f>
        <v>745.56000000000006</v>
      </c>
      <c r="K98" s="5">
        <f>C98*K95</f>
        <v>773.87000000000012</v>
      </c>
      <c r="L98" s="5">
        <f>C98*L95</f>
        <v>805.60000000000014</v>
      </c>
      <c r="M98" s="5">
        <f>C98*M95</f>
        <v>807.69</v>
      </c>
      <c r="N98" s="5">
        <f>C98*N95</f>
        <v>814.72</v>
      </c>
      <c r="O98" s="5">
        <f>C98*O95</f>
        <v>822.51</v>
      </c>
      <c r="P98" s="5">
        <f>C98*P95</f>
        <v>818.9</v>
      </c>
      <c r="Q98" s="5">
        <f>C98*Q95</f>
        <v>810.16</v>
      </c>
      <c r="R98" s="5">
        <f>C98*R95</f>
        <v>784.51</v>
      </c>
      <c r="S98" s="5">
        <f>C98*S95</f>
        <v>780.33</v>
      </c>
      <c r="T98" s="5">
        <f>C98*T95</f>
        <v>777.67</v>
      </c>
      <c r="U98" s="5">
        <f>C98*U95</f>
        <v>775.77</v>
      </c>
      <c r="V98" s="19">
        <f>C98*V95</f>
        <v>780.13999999999987</v>
      </c>
      <c r="W98" s="19">
        <f>C98*W95</f>
        <v>786.9799999999999</v>
      </c>
      <c r="X98" s="5">
        <f>C98*X95</f>
        <v>819.65999999999985</v>
      </c>
      <c r="Y98" s="5">
        <f>C98*Y95</f>
        <v>822.12999999999988</v>
      </c>
      <c r="Z98" s="5">
        <f>C98*Z95</f>
        <v>830.1099999999999</v>
      </c>
      <c r="AA98" s="5">
        <f>C98*AA95</f>
        <v>829.7299999999999</v>
      </c>
      <c r="AB98" s="5">
        <f>C98*AB95</f>
        <v>814.90999999999985</v>
      </c>
      <c r="AC98" s="48"/>
      <c r="AD98" s="9">
        <v>0.78</v>
      </c>
      <c r="AE98" s="9">
        <v>0.02</v>
      </c>
      <c r="AF98" s="9">
        <v>0.42</v>
      </c>
      <c r="AG98" s="9">
        <v>0.13</v>
      </c>
      <c r="AH98" s="9">
        <v>1.72</v>
      </c>
      <c r="AI98" s="9">
        <v>0.36</v>
      </c>
      <c r="AJ98" s="9">
        <v>0.23</v>
      </c>
      <c r="AK98" s="9">
        <v>0.1</v>
      </c>
      <c r="AL98" s="9">
        <v>0.14000000000000001</v>
      </c>
      <c r="AM98" s="9">
        <v>0.22</v>
      </c>
      <c r="AN98" s="9">
        <v>1.35</v>
      </c>
      <c r="AO98" s="9">
        <v>0.46</v>
      </c>
      <c r="AP98" s="9">
        <v>0.19</v>
      </c>
      <c r="AQ98" s="9">
        <v>0.41</v>
      </c>
      <c r="AR98" s="9">
        <v>0.37</v>
      </c>
      <c r="AS98" s="9">
        <v>0.11</v>
      </c>
      <c r="AT98" s="9">
        <v>1.67</v>
      </c>
      <c r="AU98" s="9">
        <v>1.49</v>
      </c>
      <c r="AV98" s="9">
        <v>2.5</v>
      </c>
      <c r="AW98" s="9">
        <v>2.2599999999999998</v>
      </c>
      <c r="AX98" s="9">
        <v>1.61</v>
      </c>
      <c r="AY98" s="9">
        <v>2.96</v>
      </c>
    </row>
    <row r="99" spans="1:51" ht="30" customHeight="1" x14ac:dyDescent="0.3">
      <c r="A99" s="3"/>
      <c r="B99" s="3"/>
      <c r="C99" s="4">
        <v>48</v>
      </c>
      <c r="D99" s="5">
        <f>D95*C99</f>
        <v>2051.52</v>
      </c>
      <c r="E99" s="5">
        <f>E95*C99</f>
        <v>1838.4</v>
      </c>
      <c r="F99" s="5">
        <f t="shared" si="40"/>
        <v>1874.4</v>
      </c>
      <c r="G99" s="5">
        <f t="shared" si="25"/>
        <v>1871.44</v>
      </c>
      <c r="H99" s="5">
        <f>C99*H95</f>
        <v>1655.0400000000002</v>
      </c>
      <c r="I99" s="5">
        <f>C99*I95</f>
        <v>1763.52</v>
      </c>
      <c r="J99" s="5">
        <f>C99*J95</f>
        <v>1883.52</v>
      </c>
      <c r="K99" s="5">
        <f>C99*K95</f>
        <v>1955.0400000000002</v>
      </c>
      <c r="L99" s="5">
        <f>C99*L95</f>
        <v>2035.2000000000003</v>
      </c>
      <c r="M99" s="5">
        <f>C99*M95</f>
        <v>2040.4800000000002</v>
      </c>
      <c r="N99" s="5">
        <f>C99*N95</f>
        <v>2058.2400000000002</v>
      </c>
      <c r="O99" s="5">
        <f>C99*O95</f>
        <v>2077.92</v>
      </c>
      <c r="P99" s="5">
        <f>C99*P95</f>
        <v>2068.8000000000002</v>
      </c>
      <c r="Q99" s="5">
        <f>C99*Q95</f>
        <v>2046.72</v>
      </c>
      <c r="R99" s="5">
        <f>C99*R95</f>
        <v>1981.92</v>
      </c>
      <c r="S99" s="5">
        <f>C99*S95</f>
        <v>1971.3600000000001</v>
      </c>
      <c r="T99" s="5">
        <f>C99*T95</f>
        <v>1964.6399999999999</v>
      </c>
      <c r="U99" s="5">
        <f>C99*U95</f>
        <v>1959.84</v>
      </c>
      <c r="V99" s="19">
        <f>C99*V95</f>
        <v>1970.8799999999997</v>
      </c>
      <c r="W99" s="19">
        <f>C99*W95</f>
        <v>1988.1599999999999</v>
      </c>
      <c r="X99" s="5">
        <f>C99*X95</f>
        <v>2070.7199999999998</v>
      </c>
      <c r="Y99" s="5">
        <f>C99*Y95</f>
        <v>2076.96</v>
      </c>
      <c r="Z99" s="5">
        <f>C99*Z95</f>
        <v>2097.12</v>
      </c>
      <c r="AA99" s="5">
        <f>C99*AA95</f>
        <v>2096.16</v>
      </c>
      <c r="AB99" s="5">
        <f>C99*AB95</f>
        <v>2058.7199999999998</v>
      </c>
      <c r="AC99" s="48"/>
      <c r="AD99" s="9">
        <v>0.78</v>
      </c>
      <c r="AE99" s="9">
        <v>0.02</v>
      </c>
      <c r="AF99" s="9">
        <v>0.42</v>
      </c>
      <c r="AG99" s="9">
        <v>0.13</v>
      </c>
      <c r="AH99" s="9">
        <v>1.72</v>
      </c>
      <c r="AI99" s="9">
        <v>0.36</v>
      </c>
      <c r="AJ99" s="9">
        <v>0.23</v>
      </c>
      <c r="AK99" s="9">
        <v>0.1</v>
      </c>
      <c r="AL99" s="9">
        <v>0.14000000000000001</v>
      </c>
      <c r="AM99" s="9">
        <v>0.22</v>
      </c>
      <c r="AN99" s="9">
        <v>1.35</v>
      </c>
      <c r="AO99" s="9">
        <v>0.46</v>
      </c>
      <c r="AP99" s="9">
        <v>0.19</v>
      </c>
      <c r="AQ99" s="9">
        <v>0.41</v>
      </c>
      <c r="AR99" s="9">
        <v>0.37</v>
      </c>
      <c r="AS99" s="9">
        <v>0.11</v>
      </c>
      <c r="AT99" s="9">
        <v>1.67</v>
      </c>
      <c r="AU99" s="9">
        <v>1.49</v>
      </c>
      <c r="AV99" s="9">
        <v>2.5</v>
      </c>
      <c r="AW99" s="9">
        <v>2.2599999999999998</v>
      </c>
      <c r="AX99" s="9">
        <v>1.61</v>
      </c>
      <c r="AY99" s="9">
        <v>2.96</v>
      </c>
    </row>
    <row r="100" spans="1:51" ht="30" customHeight="1" x14ac:dyDescent="0.3">
      <c r="A100" s="3" t="s">
        <v>17</v>
      </c>
      <c r="B100" s="3" t="s">
        <v>6</v>
      </c>
      <c r="C100" s="4" t="s">
        <v>7</v>
      </c>
      <c r="D100" s="5">
        <v>36.270000000000003</v>
      </c>
      <c r="E100" s="5">
        <f t="shared" ref="E100:E108" si="41">D100-4.44</f>
        <v>31.830000000000002</v>
      </c>
      <c r="F100" s="5">
        <f>E100+0.75</f>
        <v>32.58</v>
      </c>
      <c r="G100" s="5">
        <f t="shared" si="25"/>
        <v>29.619999999999997</v>
      </c>
      <c r="H100" s="5">
        <f t="shared" ref="H100:H108" si="42">G100-AX100</f>
        <v>28.009999999999998</v>
      </c>
      <c r="I100" s="5">
        <f t="shared" ref="I100:I108" si="43">H100+AW100</f>
        <v>30.269999999999996</v>
      </c>
      <c r="J100" s="5">
        <f t="shared" ref="J100:J108" si="44">I100+AV100</f>
        <v>32.769999999999996</v>
      </c>
      <c r="K100" s="5">
        <f t="shared" ref="K100:K108" si="45">J100+AU100</f>
        <v>34.26</v>
      </c>
      <c r="L100" s="5">
        <f t="shared" ref="L100:L108" si="46">K100+AT100</f>
        <v>35.93</v>
      </c>
      <c r="M100" s="5">
        <f t="shared" ref="M100:M108" si="47">L100+AS100</f>
        <v>36.04</v>
      </c>
      <c r="N100" s="5">
        <f t="shared" ref="N100:N108" si="48">M100+AR100</f>
        <v>36.409999999999997</v>
      </c>
      <c r="O100" s="5">
        <f t="shared" ref="O100:O108" si="49">N100+AQ100</f>
        <v>36.819999999999993</v>
      </c>
      <c r="P100" s="5">
        <f t="shared" ref="P100:P108" si="50">O100-AP100</f>
        <v>36.629999999999995</v>
      </c>
      <c r="Q100" s="5">
        <f t="shared" ref="Q100:Q108" si="51">P100-AO100</f>
        <v>36.169999999999995</v>
      </c>
      <c r="R100" s="5">
        <f t="shared" si="26"/>
        <v>34.819999999999993</v>
      </c>
      <c r="S100" s="5">
        <f t="shared" si="27"/>
        <v>34.599999999999994</v>
      </c>
      <c r="T100" s="5">
        <f t="shared" si="28"/>
        <v>34.459999999999994</v>
      </c>
      <c r="U100" s="5">
        <f t="shared" si="29"/>
        <v>34.359999999999992</v>
      </c>
      <c r="V100" s="19">
        <f t="shared" si="30"/>
        <v>34.589999999999989</v>
      </c>
      <c r="W100" s="19">
        <f t="shared" si="31"/>
        <v>34.949999999999989</v>
      </c>
      <c r="X100" s="5">
        <f t="shared" si="32"/>
        <v>36.669999999999987</v>
      </c>
      <c r="Y100" s="5">
        <f t="shared" si="33"/>
        <v>36.79999999999999</v>
      </c>
      <c r="Z100" s="5">
        <f t="shared" si="34"/>
        <v>37.219999999999992</v>
      </c>
      <c r="AA100" s="5">
        <f t="shared" si="35"/>
        <v>37.199999999999989</v>
      </c>
      <c r="AB100" s="5">
        <f>AA100-AD100</f>
        <v>36.419999999999987</v>
      </c>
      <c r="AC100" s="48"/>
      <c r="AD100" s="9">
        <v>0.78</v>
      </c>
      <c r="AE100" s="9">
        <v>0.02</v>
      </c>
      <c r="AF100" s="9">
        <v>0.42</v>
      </c>
      <c r="AG100" s="9">
        <v>0.13</v>
      </c>
      <c r="AH100" s="9">
        <v>1.72</v>
      </c>
      <c r="AI100" s="9">
        <v>0.36</v>
      </c>
      <c r="AJ100" s="9">
        <v>0.23</v>
      </c>
      <c r="AK100" s="9">
        <v>0.1</v>
      </c>
      <c r="AL100" s="9">
        <v>0.14000000000000001</v>
      </c>
      <c r="AM100" s="9">
        <v>0.22</v>
      </c>
      <c r="AN100" s="9">
        <v>1.35</v>
      </c>
      <c r="AO100" s="9">
        <v>0.46</v>
      </c>
      <c r="AP100" s="9">
        <v>0.19</v>
      </c>
      <c r="AQ100" s="9">
        <v>0.41</v>
      </c>
      <c r="AR100" s="9">
        <v>0.37</v>
      </c>
      <c r="AS100" s="9">
        <v>0.11</v>
      </c>
      <c r="AT100" s="9">
        <v>1.67</v>
      </c>
      <c r="AU100" s="9">
        <v>1.49</v>
      </c>
      <c r="AV100" s="9">
        <v>2.5</v>
      </c>
      <c r="AW100" s="9">
        <v>2.2599999999999998</v>
      </c>
      <c r="AX100" s="9">
        <v>1.61</v>
      </c>
      <c r="AY100" s="9">
        <v>2.96</v>
      </c>
    </row>
    <row r="101" spans="1:51" ht="30" customHeight="1" x14ac:dyDescent="0.3">
      <c r="A101" s="7" t="s">
        <v>17</v>
      </c>
      <c r="B101" s="3" t="s">
        <v>8</v>
      </c>
      <c r="C101" s="4" t="s">
        <v>7</v>
      </c>
      <c r="D101" s="5">
        <v>33.68</v>
      </c>
      <c r="E101" s="5">
        <f t="shared" si="41"/>
        <v>29.24</v>
      </c>
      <c r="F101" s="5">
        <f t="shared" ref="F101:F108" si="52">E101+0.75</f>
        <v>29.99</v>
      </c>
      <c r="G101" s="5">
        <f t="shared" si="25"/>
        <v>27.029999999999998</v>
      </c>
      <c r="H101" s="5">
        <f t="shared" si="42"/>
        <v>25.419999999999998</v>
      </c>
      <c r="I101" s="5">
        <f t="shared" si="43"/>
        <v>27.68</v>
      </c>
      <c r="J101" s="5">
        <f t="shared" si="44"/>
        <v>30.18</v>
      </c>
      <c r="K101" s="5">
        <f t="shared" si="45"/>
        <v>31.669999999999998</v>
      </c>
      <c r="L101" s="5">
        <f t="shared" si="46"/>
        <v>33.339999999999996</v>
      </c>
      <c r="M101" s="5">
        <f t="shared" si="47"/>
        <v>33.449999999999996</v>
      </c>
      <c r="N101" s="5">
        <f t="shared" si="48"/>
        <v>33.819999999999993</v>
      </c>
      <c r="O101" s="5">
        <f t="shared" si="49"/>
        <v>34.22999999999999</v>
      </c>
      <c r="P101" s="5">
        <f t="shared" si="50"/>
        <v>34.039999999999992</v>
      </c>
      <c r="Q101" s="5">
        <f t="shared" si="51"/>
        <v>33.579999999999991</v>
      </c>
      <c r="R101" s="5">
        <f t="shared" si="26"/>
        <v>32.22999999999999</v>
      </c>
      <c r="S101" s="5">
        <f t="shared" si="27"/>
        <v>32.009999999999991</v>
      </c>
      <c r="T101" s="5">
        <f t="shared" si="28"/>
        <v>31.86999999999999</v>
      </c>
      <c r="U101" s="5">
        <f t="shared" si="29"/>
        <v>31.769999999999989</v>
      </c>
      <c r="V101" s="19">
        <f t="shared" si="30"/>
        <v>31.999999999999989</v>
      </c>
      <c r="W101" s="19">
        <f t="shared" si="31"/>
        <v>32.359999999999992</v>
      </c>
      <c r="X101" s="5">
        <f t="shared" si="32"/>
        <v>34.079999999999991</v>
      </c>
      <c r="Y101" s="5">
        <f t="shared" si="33"/>
        <v>34.209999999999994</v>
      </c>
      <c r="Z101" s="5">
        <f t="shared" si="34"/>
        <v>34.629999999999995</v>
      </c>
      <c r="AA101" s="5">
        <f t="shared" si="35"/>
        <v>34.609999999999992</v>
      </c>
      <c r="AB101" s="5">
        <f t="shared" ref="AB101:AB102" si="53">AA101-AD101</f>
        <v>33.819999999999993</v>
      </c>
      <c r="AC101" s="48"/>
      <c r="AD101" s="9">
        <v>0.79</v>
      </c>
      <c r="AE101" s="9">
        <v>0.02</v>
      </c>
      <c r="AF101" s="9">
        <v>0.42</v>
      </c>
      <c r="AG101" s="9">
        <v>0.13</v>
      </c>
      <c r="AH101" s="9">
        <v>1.72</v>
      </c>
      <c r="AI101" s="9">
        <v>0.36</v>
      </c>
      <c r="AJ101" s="9">
        <v>0.23</v>
      </c>
      <c r="AK101" s="9">
        <v>0.1</v>
      </c>
      <c r="AL101" s="9">
        <v>0.14000000000000001</v>
      </c>
      <c r="AM101" s="9">
        <v>0.22</v>
      </c>
      <c r="AN101" s="9">
        <v>1.35</v>
      </c>
      <c r="AO101" s="9">
        <v>0.46</v>
      </c>
      <c r="AP101" s="9">
        <v>0.19</v>
      </c>
      <c r="AQ101" s="9">
        <v>0.41</v>
      </c>
      <c r="AR101" s="9">
        <v>0.37</v>
      </c>
      <c r="AS101" s="9">
        <v>0.11</v>
      </c>
      <c r="AT101" s="9">
        <v>1.67</v>
      </c>
      <c r="AU101" s="9">
        <v>1.49</v>
      </c>
      <c r="AV101" s="9">
        <v>2.5</v>
      </c>
      <c r="AW101" s="9">
        <v>2.2599999999999998</v>
      </c>
      <c r="AX101" s="9">
        <v>1.61</v>
      </c>
      <c r="AY101" s="9">
        <v>2.96</v>
      </c>
    </row>
    <row r="102" spans="1:51" ht="30" customHeight="1" x14ac:dyDescent="0.3">
      <c r="A102" s="3" t="s">
        <v>17</v>
      </c>
      <c r="B102" s="3" t="s">
        <v>9</v>
      </c>
      <c r="C102" s="4" t="s">
        <v>7</v>
      </c>
      <c r="D102" s="5">
        <v>30.1</v>
      </c>
      <c r="E102" s="5">
        <f t="shared" si="41"/>
        <v>25.66</v>
      </c>
      <c r="F102" s="5">
        <f t="shared" si="52"/>
        <v>26.41</v>
      </c>
      <c r="G102" s="5">
        <f t="shared" si="25"/>
        <v>23.45</v>
      </c>
      <c r="H102" s="5">
        <f t="shared" si="42"/>
        <v>21.84</v>
      </c>
      <c r="I102" s="5">
        <f t="shared" si="43"/>
        <v>24.1</v>
      </c>
      <c r="J102" s="5">
        <f t="shared" si="44"/>
        <v>26.6</v>
      </c>
      <c r="K102" s="5">
        <f t="shared" si="45"/>
        <v>28.09</v>
      </c>
      <c r="L102" s="5">
        <f t="shared" si="46"/>
        <v>29.759999999999998</v>
      </c>
      <c r="M102" s="5">
        <f t="shared" si="47"/>
        <v>29.869999999999997</v>
      </c>
      <c r="N102" s="5">
        <f t="shared" si="48"/>
        <v>30.24</v>
      </c>
      <c r="O102" s="5">
        <f t="shared" si="49"/>
        <v>30.65</v>
      </c>
      <c r="P102" s="5">
        <f t="shared" si="50"/>
        <v>30.459999999999997</v>
      </c>
      <c r="Q102" s="5">
        <f t="shared" si="51"/>
        <v>29.999999999999996</v>
      </c>
      <c r="R102" s="5">
        <f t="shared" si="26"/>
        <v>28.649999999999995</v>
      </c>
      <c r="S102" s="5">
        <f t="shared" si="27"/>
        <v>28.429999999999996</v>
      </c>
      <c r="T102" s="5">
        <f t="shared" si="28"/>
        <v>28.289999999999996</v>
      </c>
      <c r="U102" s="5">
        <f t="shared" si="29"/>
        <v>28.189999999999994</v>
      </c>
      <c r="V102" s="19">
        <f t="shared" si="30"/>
        <v>28.419999999999995</v>
      </c>
      <c r="W102" s="19">
        <f t="shared" si="31"/>
        <v>28.779999999999994</v>
      </c>
      <c r="X102" s="5">
        <f t="shared" si="32"/>
        <v>30.499999999999993</v>
      </c>
      <c r="Y102" s="5">
        <f t="shared" si="33"/>
        <v>30.629999999999992</v>
      </c>
      <c r="Z102" s="5">
        <f t="shared" si="34"/>
        <v>31.049999999999994</v>
      </c>
      <c r="AA102" s="5">
        <f t="shared" si="35"/>
        <v>31.029999999999994</v>
      </c>
      <c r="AB102" s="5">
        <f t="shared" si="53"/>
        <v>30.239999999999995</v>
      </c>
      <c r="AC102" s="48"/>
      <c r="AD102" s="9">
        <v>0.79</v>
      </c>
      <c r="AE102" s="9">
        <v>0.02</v>
      </c>
      <c r="AF102" s="9">
        <v>0.42</v>
      </c>
      <c r="AG102" s="9">
        <v>0.13</v>
      </c>
      <c r="AH102" s="9">
        <v>1.72</v>
      </c>
      <c r="AI102" s="9">
        <v>0.36</v>
      </c>
      <c r="AJ102" s="9">
        <v>0.23</v>
      </c>
      <c r="AK102" s="9">
        <v>0.1</v>
      </c>
      <c r="AL102" s="9">
        <v>0.14000000000000001</v>
      </c>
      <c r="AM102" s="9">
        <v>0.22</v>
      </c>
      <c r="AN102" s="9">
        <v>1.35</v>
      </c>
      <c r="AO102" s="9">
        <v>0.46</v>
      </c>
      <c r="AP102" s="9">
        <v>0.19</v>
      </c>
      <c r="AQ102" s="9">
        <v>0.41</v>
      </c>
      <c r="AR102" s="9">
        <v>0.37</v>
      </c>
      <c r="AS102" s="9">
        <v>0.11</v>
      </c>
      <c r="AT102" s="9">
        <v>1.67</v>
      </c>
      <c r="AU102" s="9">
        <v>1.49</v>
      </c>
      <c r="AV102" s="9">
        <v>2.5</v>
      </c>
      <c r="AW102" s="9">
        <v>2.2599999999999998</v>
      </c>
      <c r="AX102" s="9">
        <v>1.61</v>
      </c>
      <c r="AY102" s="9">
        <v>2.96</v>
      </c>
    </row>
    <row r="103" spans="1:51" ht="30" customHeight="1" x14ac:dyDescent="0.3">
      <c r="A103" s="3" t="s">
        <v>17</v>
      </c>
      <c r="B103" s="3" t="s">
        <v>10</v>
      </c>
      <c r="C103" s="4" t="s">
        <v>7</v>
      </c>
      <c r="D103" s="5">
        <v>33.72</v>
      </c>
      <c r="E103" s="5">
        <f t="shared" si="41"/>
        <v>29.279999999999998</v>
      </c>
      <c r="F103" s="5">
        <f t="shared" si="52"/>
        <v>30.029999999999998</v>
      </c>
      <c r="G103" s="5">
        <f t="shared" si="25"/>
        <v>27.069999999999997</v>
      </c>
      <c r="H103" s="5">
        <f t="shared" si="42"/>
        <v>25.459999999999997</v>
      </c>
      <c r="I103" s="5">
        <f t="shared" si="43"/>
        <v>27.72</v>
      </c>
      <c r="J103" s="5">
        <f t="shared" si="44"/>
        <v>30.22</v>
      </c>
      <c r="K103" s="5">
        <f t="shared" si="45"/>
        <v>31.709999999999997</v>
      </c>
      <c r="L103" s="5">
        <f t="shared" si="46"/>
        <v>33.379999999999995</v>
      </c>
      <c r="M103" s="5">
        <f t="shared" si="47"/>
        <v>33.489999999999995</v>
      </c>
      <c r="N103" s="5">
        <f t="shared" si="48"/>
        <v>33.859999999999992</v>
      </c>
      <c r="O103" s="5">
        <f t="shared" si="49"/>
        <v>34.269999999999989</v>
      </c>
      <c r="P103" s="5">
        <f t="shared" si="50"/>
        <v>34.079999999999991</v>
      </c>
      <c r="Q103" s="5">
        <f t="shared" si="51"/>
        <v>33.61999999999999</v>
      </c>
      <c r="R103" s="5">
        <f t="shared" si="26"/>
        <v>32.269999999999989</v>
      </c>
      <c r="S103" s="5">
        <f t="shared" si="27"/>
        <v>32.04999999999999</v>
      </c>
      <c r="T103" s="5">
        <f t="shared" si="28"/>
        <v>31.909999999999989</v>
      </c>
      <c r="U103" s="5">
        <f t="shared" si="29"/>
        <v>31.809999999999988</v>
      </c>
      <c r="V103" s="19">
        <f t="shared" si="30"/>
        <v>32.039999999999985</v>
      </c>
      <c r="W103" s="19">
        <f t="shared" si="31"/>
        <v>32.399999999999984</v>
      </c>
      <c r="X103" s="5">
        <f t="shared" si="32"/>
        <v>34.119999999999983</v>
      </c>
      <c r="Y103" s="5">
        <f t="shared" si="33"/>
        <v>34.249999999999986</v>
      </c>
      <c r="Z103" s="5">
        <f t="shared" si="34"/>
        <v>34.669999999999987</v>
      </c>
      <c r="AA103" s="5">
        <f t="shared" si="35"/>
        <v>34.649999999999984</v>
      </c>
      <c r="AB103" s="5">
        <f>AA103-AD103</f>
        <v>33.869999999999983</v>
      </c>
      <c r="AC103" s="48"/>
      <c r="AD103" s="9">
        <v>0.78</v>
      </c>
      <c r="AE103" s="9">
        <v>0.02</v>
      </c>
      <c r="AF103" s="9">
        <v>0.42</v>
      </c>
      <c r="AG103" s="9">
        <v>0.13</v>
      </c>
      <c r="AH103" s="9">
        <v>1.72</v>
      </c>
      <c r="AI103" s="9">
        <v>0.36</v>
      </c>
      <c r="AJ103" s="9">
        <v>0.23</v>
      </c>
      <c r="AK103" s="9">
        <v>0.1</v>
      </c>
      <c r="AL103" s="9">
        <v>0.14000000000000001</v>
      </c>
      <c r="AM103" s="9">
        <v>0.22</v>
      </c>
      <c r="AN103" s="9">
        <v>1.35</v>
      </c>
      <c r="AO103" s="9">
        <v>0.46</v>
      </c>
      <c r="AP103" s="9">
        <v>0.19</v>
      </c>
      <c r="AQ103" s="9">
        <v>0.41</v>
      </c>
      <c r="AR103" s="9">
        <v>0.37</v>
      </c>
      <c r="AS103" s="9">
        <v>0.11</v>
      </c>
      <c r="AT103" s="9">
        <v>1.67</v>
      </c>
      <c r="AU103" s="9">
        <v>1.49</v>
      </c>
      <c r="AV103" s="9">
        <v>2.5</v>
      </c>
      <c r="AW103" s="9">
        <v>2.2599999999999998</v>
      </c>
      <c r="AX103" s="9">
        <v>1.61</v>
      </c>
      <c r="AY103" s="9">
        <v>2.96</v>
      </c>
    </row>
    <row r="104" spans="1:51" ht="30" customHeight="1" x14ac:dyDescent="0.3">
      <c r="A104" s="3" t="s">
        <v>17</v>
      </c>
      <c r="B104" s="3" t="s">
        <v>11</v>
      </c>
      <c r="C104" s="4" t="s">
        <v>7</v>
      </c>
      <c r="D104" s="5">
        <v>35.83</v>
      </c>
      <c r="E104" s="5">
        <f t="shared" si="41"/>
        <v>31.389999999999997</v>
      </c>
      <c r="F104" s="5">
        <f t="shared" si="52"/>
        <v>32.14</v>
      </c>
      <c r="G104" s="5">
        <f t="shared" si="25"/>
        <v>29.18</v>
      </c>
      <c r="H104" s="5">
        <f t="shared" si="42"/>
        <v>27.57</v>
      </c>
      <c r="I104" s="5">
        <f t="shared" si="43"/>
        <v>29.83</v>
      </c>
      <c r="J104" s="5">
        <f t="shared" si="44"/>
        <v>32.33</v>
      </c>
      <c r="K104" s="5">
        <f t="shared" si="45"/>
        <v>33.82</v>
      </c>
      <c r="L104" s="5">
        <f t="shared" si="46"/>
        <v>35.49</v>
      </c>
      <c r="M104" s="5">
        <f t="shared" si="47"/>
        <v>35.6</v>
      </c>
      <c r="N104" s="5">
        <f t="shared" si="48"/>
        <v>35.97</v>
      </c>
      <c r="O104" s="5">
        <f t="shared" si="49"/>
        <v>36.379999999999995</v>
      </c>
      <c r="P104" s="5">
        <f t="shared" si="50"/>
        <v>36.19</v>
      </c>
      <c r="Q104" s="5">
        <f t="shared" si="51"/>
        <v>35.729999999999997</v>
      </c>
      <c r="R104" s="5">
        <f t="shared" si="26"/>
        <v>34.379999999999995</v>
      </c>
      <c r="S104" s="5">
        <f t="shared" si="27"/>
        <v>34.159999999999997</v>
      </c>
      <c r="T104" s="5">
        <f t="shared" si="28"/>
        <v>34.019999999999996</v>
      </c>
      <c r="U104" s="5">
        <f t="shared" si="29"/>
        <v>33.919999999999995</v>
      </c>
      <c r="V104" s="19">
        <f t="shared" si="30"/>
        <v>34.149999999999991</v>
      </c>
      <c r="W104" s="19">
        <f t="shared" si="31"/>
        <v>34.509999999999991</v>
      </c>
      <c r="X104" s="5">
        <f t="shared" si="32"/>
        <v>36.22999999999999</v>
      </c>
      <c r="Y104" s="5">
        <f t="shared" si="33"/>
        <v>36.359999999999992</v>
      </c>
      <c r="Z104" s="5">
        <f t="shared" si="34"/>
        <v>36.779999999999994</v>
      </c>
      <c r="AA104" s="5">
        <f t="shared" si="35"/>
        <v>36.759999999999991</v>
      </c>
      <c r="AB104" s="5">
        <f t="shared" ref="AB104:AB106" si="54">AA104-AD104</f>
        <v>35.969999999999992</v>
      </c>
      <c r="AC104" s="48"/>
      <c r="AD104" s="9">
        <v>0.79</v>
      </c>
      <c r="AE104" s="9">
        <v>0.02</v>
      </c>
      <c r="AF104" s="9">
        <v>0.42</v>
      </c>
      <c r="AG104" s="9">
        <v>0.13</v>
      </c>
      <c r="AH104" s="9">
        <v>1.72</v>
      </c>
      <c r="AI104" s="9">
        <v>0.36</v>
      </c>
      <c r="AJ104" s="9">
        <v>0.23</v>
      </c>
      <c r="AK104" s="9">
        <v>0.1</v>
      </c>
      <c r="AL104" s="9">
        <v>0.14000000000000001</v>
      </c>
      <c r="AM104" s="9">
        <v>0.22</v>
      </c>
      <c r="AN104" s="9">
        <v>1.35</v>
      </c>
      <c r="AO104" s="9">
        <v>0.46</v>
      </c>
      <c r="AP104" s="9">
        <v>0.19</v>
      </c>
      <c r="AQ104" s="9">
        <v>0.41</v>
      </c>
      <c r="AR104" s="9">
        <v>0.37</v>
      </c>
      <c r="AS104" s="9">
        <v>0.11</v>
      </c>
      <c r="AT104" s="9">
        <v>1.67</v>
      </c>
      <c r="AU104" s="9">
        <v>1.49</v>
      </c>
      <c r="AV104" s="9">
        <v>2.5</v>
      </c>
      <c r="AW104" s="9">
        <v>2.2599999999999998</v>
      </c>
      <c r="AX104" s="9">
        <v>1.61</v>
      </c>
      <c r="AY104" s="9">
        <v>2.96</v>
      </c>
    </row>
    <row r="105" spans="1:51" ht="30" customHeight="1" x14ac:dyDescent="0.3">
      <c r="A105" s="3" t="s">
        <v>17</v>
      </c>
      <c r="B105" s="3" t="s">
        <v>12</v>
      </c>
      <c r="C105" s="4" t="s">
        <v>7</v>
      </c>
      <c r="D105" s="5">
        <v>35.65</v>
      </c>
      <c r="E105" s="5">
        <f t="shared" si="41"/>
        <v>31.209999999999997</v>
      </c>
      <c r="F105" s="5">
        <f t="shared" si="52"/>
        <v>31.959999999999997</v>
      </c>
      <c r="G105" s="5">
        <f t="shared" si="25"/>
        <v>28.999999999999996</v>
      </c>
      <c r="H105" s="5">
        <f t="shared" si="42"/>
        <v>27.389999999999997</v>
      </c>
      <c r="I105" s="5">
        <f t="shared" si="43"/>
        <v>29.65</v>
      </c>
      <c r="J105" s="5">
        <f t="shared" si="44"/>
        <v>32.15</v>
      </c>
      <c r="K105" s="5">
        <f t="shared" si="45"/>
        <v>33.64</v>
      </c>
      <c r="L105" s="5">
        <f t="shared" si="46"/>
        <v>35.31</v>
      </c>
      <c r="M105" s="5">
        <f t="shared" si="47"/>
        <v>35.42</v>
      </c>
      <c r="N105" s="5">
        <f t="shared" si="48"/>
        <v>35.79</v>
      </c>
      <c r="O105" s="5">
        <f t="shared" si="49"/>
        <v>36.199999999999996</v>
      </c>
      <c r="P105" s="5">
        <f t="shared" si="50"/>
        <v>36.01</v>
      </c>
      <c r="Q105" s="5">
        <f t="shared" si="51"/>
        <v>35.549999999999997</v>
      </c>
      <c r="R105" s="5">
        <f t="shared" si="26"/>
        <v>34.199999999999996</v>
      </c>
      <c r="S105" s="5">
        <f t="shared" si="27"/>
        <v>33.979999999999997</v>
      </c>
      <c r="T105" s="5">
        <f t="shared" si="28"/>
        <v>33.839999999999996</v>
      </c>
      <c r="U105" s="5">
        <f t="shared" si="29"/>
        <v>33.739999999999995</v>
      </c>
      <c r="V105" s="19">
        <f t="shared" si="30"/>
        <v>33.969999999999992</v>
      </c>
      <c r="W105" s="19">
        <f t="shared" si="31"/>
        <v>34.329999999999991</v>
      </c>
      <c r="X105" s="5">
        <f t="shared" si="32"/>
        <v>36.04999999999999</v>
      </c>
      <c r="Y105" s="5">
        <f t="shared" si="33"/>
        <v>36.179999999999993</v>
      </c>
      <c r="Z105" s="5">
        <f t="shared" si="34"/>
        <v>36.599999999999994</v>
      </c>
      <c r="AA105" s="5">
        <f t="shared" si="35"/>
        <v>36.579999999999991</v>
      </c>
      <c r="AB105" s="5">
        <f t="shared" si="54"/>
        <v>35.789999999999992</v>
      </c>
      <c r="AC105" s="48"/>
      <c r="AD105" s="9">
        <v>0.79</v>
      </c>
      <c r="AE105" s="9">
        <v>0.02</v>
      </c>
      <c r="AF105" s="9">
        <v>0.42</v>
      </c>
      <c r="AG105" s="9">
        <v>0.13</v>
      </c>
      <c r="AH105" s="9">
        <v>1.72</v>
      </c>
      <c r="AI105" s="9">
        <v>0.36</v>
      </c>
      <c r="AJ105" s="9">
        <v>0.23</v>
      </c>
      <c r="AK105" s="9">
        <v>0.1</v>
      </c>
      <c r="AL105" s="9">
        <v>0.14000000000000001</v>
      </c>
      <c r="AM105" s="9">
        <v>0.22</v>
      </c>
      <c r="AN105" s="9">
        <v>1.35</v>
      </c>
      <c r="AO105" s="9">
        <v>0.46</v>
      </c>
      <c r="AP105" s="9">
        <v>0.19</v>
      </c>
      <c r="AQ105" s="9">
        <v>0.41</v>
      </c>
      <c r="AR105" s="9">
        <v>0.37</v>
      </c>
      <c r="AS105" s="9">
        <v>0.11</v>
      </c>
      <c r="AT105" s="9">
        <v>1.67</v>
      </c>
      <c r="AU105" s="9">
        <v>1.49</v>
      </c>
      <c r="AV105" s="9">
        <v>2.5</v>
      </c>
      <c r="AW105" s="9">
        <v>2.2599999999999998</v>
      </c>
      <c r="AX105" s="9">
        <v>1.61</v>
      </c>
      <c r="AY105" s="9">
        <v>2.96</v>
      </c>
    </row>
    <row r="106" spans="1:51" ht="30" customHeight="1" x14ac:dyDescent="0.3">
      <c r="A106" s="3" t="s">
        <v>17</v>
      </c>
      <c r="B106" s="3" t="s">
        <v>13</v>
      </c>
      <c r="C106" s="4" t="s">
        <v>7</v>
      </c>
      <c r="D106" s="5">
        <v>35.64</v>
      </c>
      <c r="E106" s="5">
        <f t="shared" si="41"/>
        <v>31.2</v>
      </c>
      <c r="F106" s="5">
        <f t="shared" si="52"/>
        <v>31.95</v>
      </c>
      <c r="G106" s="5">
        <f t="shared" ref="G106:G108" si="55">F106-AY106</f>
        <v>28.99</v>
      </c>
      <c r="H106" s="5">
        <f t="shared" si="42"/>
        <v>27.38</v>
      </c>
      <c r="I106" s="5">
        <f t="shared" si="43"/>
        <v>29.64</v>
      </c>
      <c r="J106" s="5">
        <f t="shared" si="44"/>
        <v>32.14</v>
      </c>
      <c r="K106" s="5">
        <f t="shared" si="45"/>
        <v>33.630000000000003</v>
      </c>
      <c r="L106" s="5">
        <f t="shared" si="46"/>
        <v>35.300000000000004</v>
      </c>
      <c r="M106" s="5">
        <f t="shared" si="47"/>
        <v>35.410000000000004</v>
      </c>
      <c r="N106" s="5">
        <f t="shared" si="48"/>
        <v>35.78</v>
      </c>
      <c r="O106" s="5">
        <f t="shared" si="49"/>
        <v>36.19</v>
      </c>
      <c r="P106" s="5">
        <f t="shared" si="50"/>
        <v>36</v>
      </c>
      <c r="Q106" s="5">
        <f t="shared" si="51"/>
        <v>35.54</v>
      </c>
      <c r="R106" s="5">
        <f t="shared" si="26"/>
        <v>34.19</v>
      </c>
      <c r="S106" s="5">
        <f t="shared" si="27"/>
        <v>33.97</v>
      </c>
      <c r="T106" s="5">
        <f t="shared" si="28"/>
        <v>33.83</v>
      </c>
      <c r="U106" s="5">
        <f t="shared" si="29"/>
        <v>33.729999999999997</v>
      </c>
      <c r="V106" s="19">
        <f t="shared" si="30"/>
        <v>33.959999999999994</v>
      </c>
      <c r="W106" s="19">
        <f t="shared" si="31"/>
        <v>34.319999999999993</v>
      </c>
      <c r="X106" s="5">
        <f t="shared" si="32"/>
        <v>36.039999999999992</v>
      </c>
      <c r="Y106" s="5">
        <f t="shared" si="33"/>
        <v>36.169999999999995</v>
      </c>
      <c r="Z106" s="5">
        <f t="shared" si="34"/>
        <v>36.589999999999996</v>
      </c>
      <c r="AA106" s="5">
        <f t="shared" si="35"/>
        <v>36.569999999999993</v>
      </c>
      <c r="AB106" s="5">
        <f t="shared" si="54"/>
        <v>35.779999999999994</v>
      </c>
      <c r="AC106" s="48"/>
      <c r="AD106" s="9">
        <v>0.79</v>
      </c>
      <c r="AE106" s="9">
        <v>0.02</v>
      </c>
      <c r="AF106" s="9">
        <v>0.42</v>
      </c>
      <c r="AG106" s="9">
        <v>0.13</v>
      </c>
      <c r="AH106" s="9">
        <v>1.72</v>
      </c>
      <c r="AI106" s="9">
        <v>0.36</v>
      </c>
      <c r="AJ106" s="9">
        <v>0.23</v>
      </c>
      <c r="AK106" s="9">
        <v>0.1</v>
      </c>
      <c r="AL106" s="9">
        <v>0.14000000000000001</v>
      </c>
      <c r="AM106" s="9">
        <v>0.22</v>
      </c>
      <c r="AN106" s="9">
        <v>1.35</v>
      </c>
      <c r="AO106" s="9">
        <v>0.46</v>
      </c>
      <c r="AP106" s="9">
        <v>0.19</v>
      </c>
      <c r="AQ106" s="9">
        <v>0.41</v>
      </c>
      <c r="AR106" s="9">
        <v>0.37</v>
      </c>
      <c r="AS106" s="9">
        <v>0.11</v>
      </c>
      <c r="AT106" s="9">
        <v>1.67</v>
      </c>
      <c r="AU106" s="9">
        <v>1.49</v>
      </c>
      <c r="AV106" s="9">
        <v>2.5</v>
      </c>
      <c r="AW106" s="9">
        <v>2.2599999999999998</v>
      </c>
      <c r="AX106" s="9">
        <v>1.61</v>
      </c>
      <c r="AY106" s="9">
        <v>2.96</v>
      </c>
    </row>
    <row r="107" spans="1:51" ht="30" customHeight="1" x14ac:dyDescent="0.3">
      <c r="A107" s="3" t="s">
        <v>17</v>
      </c>
      <c r="B107" s="3" t="s">
        <v>14</v>
      </c>
      <c r="C107" s="4" t="s">
        <v>7</v>
      </c>
      <c r="D107" s="5">
        <v>42.87</v>
      </c>
      <c r="E107" s="5">
        <f t="shared" si="41"/>
        <v>38.43</v>
      </c>
      <c r="F107" s="5">
        <f t="shared" si="52"/>
        <v>39.18</v>
      </c>
      <c r="G107" s="5">
        <f t="shared" si="55"/>
        <v>36.22</v>
      </c>
      <c r="H107" s="5">
        <f t="shared" si="42"/>
        <v>34.61</v>
      </c>
      <c r="I107" s="5">
        <f t="shared" si="43"/>
        <v>36.869999999999997</v>
      </c>
      <c r="J107" s="5">
        <f t="shared" si="44"/>
        <v>39.369999999999997</v>
      </c>
      <c r="K107" s="5">
        <f t="shared" si="45"/>
        <v>40.86</v>
      </c>
      <c r="L107" s="5">
        <f t="shared" si="46"/>
        <v>42.53</v>
      </c>
      <c r="M107" s="5">
        <f t="shared" si="47"/>
        <v>42.64</v>
      </c>
      <c r="N107" s="5">
        <f t="shared" si="48"/>
        <v>43.01</v>
      </c>
      <c r="O107" s="5">
        <f t="shared" si="49"/>
        <v>43.419999999999995</v>
      </c>
      <c r="P107" s="5">
        <f t="shared" si="50"/>
        <v>43.23</v>
      </c>
      <c r="Q107" s="5">
        <f t="shared" si="51"/>
        <v>42.769999999999996</v>
      </c>
      <c r="R107" s="5">
        <f t="shared" si="26"/>
        <v>41.419999999999995</v>
      </c>
      <c r="S107" s="5">
        <f t="shared" si="27"/>
        <v>41.199999999999996</v>
      </c>
      <c r="T107" s="5">
        <f t="shared" si="28"/>
        <v>41.059999999999995</v>
      </c>
      <c r="U107" s="5">
        <f t="shared" si="29"/>
        <v>40.959999999999994</v>
      </c>
      <c r="V107" s="19">
        <f t="shared" si="30"/>
        <v>41.189999999999991</v>
      </c>
      <c r="W107" s="19">
        <f t="shared" si="31"/>
        <v>41.54999999999999</v>
      </c>
      <c r="X107" s="5">
        <f t="shared" si="32"/>
        <v>43.269999999999989</v>
      </c>
      <c r="Y107" s="5">
        <f t="shared" si="33"/>
        <v>43.399999999999991</v>
      </c>
      <c r="Z107" s="5">
        <f t="shared" si="34"/>
        <v>43.819999999999993</v>
      </c>
      <c r="AA107" s="5">
        <f t="shared" si="35"/>
        <v>43.79999999999999</v>
      </c>
      <c r="AB107" s="5">
        <f t="shared" ref="AB107:AB108" si="56">AA107-AD107</f>
        <v>43.019999999999989</v>
      </c>
      <c r="AC107" s="48"/>
      <c r="AD107" s="9">
        <v>0.78</v>
      </c>
      <c r="AE107" s="9">
        <v>0.02</v>
      </c>
      <c r="AF107" s="9">
        <v>0.42</v>
      </c>
      <c r="AG107" s="9">
        <v>0.13</v>
      </c>
      <c r="AH107" s="9">
        <v>1.72</v>
      </c>
      <c r="AI107" s="9">
        <v>0.36</v>
      </c>
      <c r="AJ107" s="9">
        <v>0.23</v>
      </c>
      <c r="AK107" s="9">
        <v>0.1</v>
      </c>
      <c r="AL107" s="9">
        <v>0.14000000000000001</v>
      </c>
      <c r="AM107" s="9">
        <v>0.22</v>
      </c>
      <c r="AN107" s="9">
        <v>1.35</v>
      </c>
      <c r="AO107" s="9">
        <v>0.46</v>
      </c>
      <c r="AP107" s="9">
        <v>0.19</v>
      </c>
      <c r="AQ107" s="9">
        <v>0.41</v>
      </c>
      <c r="AR107" s="9">
        <v>0.37</v>
      </c>
      <c r="AS107" s="9">
        <v>0.11</v>
      </c>
      <c r="AT107" s="9">
        <v>1.67</v>
      </c>
      <c r="AU107" s="9">
        <v>1.49</v>
      </c>
      <c r="AV107" s="9">
        <v>2.5</v>
      </c>
      <c r="AW107" s="9">
        <v>2.2599999999999998</v>
      </c>
      <c r="AX107" s="9">
        <v>1.61</v>
      </c>
      <c r="AY107" s="9">
        <v>2.96</v>
      </c>
    </row>
    <row r="108" spans="1:51" ht="30" customHeight="1" x14ac:dyDescent="0.3">
      <c r="A108" s="3" t="s">
        <v>17</v>
      </c>
      <c r="B108" s="3" t="s">
        <v>15</v>
      </c>
      <c r="C108" s="4" t="s">
        <v>7</v>
      </c>
      <c r="D108" s="5">
        <v>42.74</v>
      </c>
      <c r="E108" s="5">
        <f t="shared" si="41"/>
        <v>38.300000000000004</v>
      </c>
      <c r="F108" s="5">
        <f t="shared" si="52"/>
        <v>39.050000000000004</v>
      </c>
      <c r="G108" s="5">
        <f t="shared" si="55"/>
        <v>36.090000000000003</v>
      </c>
      <c r="H108" s="5">
        <f t="shared" si="42"/>
        <v>34.480000000000004</v>
      </c>
      <c r="I108" s="5">
        <f t="shared" si="43"/>
        <v>36.74</v>
      </c>
      <c r="J108" s="5">
        <f t="shared" si="44"/>
        <v>39.24</v>
      </c>
      <c r="K108" s="5">
        <f t="shared" si="45"/>
        <v>40.730000000000004</v>
      </c>
      <c r="L108" s="5">
        <f t="shared" si="46"/>
        <v>42.400000000000006</v>
      </c>
      <c r="M108" s="5">
        <f t="shared" si="47"/>
        <v>42.510000000000005</v>
      </c>
      <c r="N108" s="5">
        <f t="shared" si="48"/>
        <v>42.88</v>
      </c>
      <c r="O108" s="5">
        <f t="shared" si="49"/>
        <v>43.29</v>
      </c>
      <c r="P108" s="5">
        <f t="shared" si="50"/>
        <v>43.1</v>
      </c>
      <c r="Q108" s="5">
        <f t="shared" si="51"/>
        <v>42.64</v>
      </c>
      <c r="R108" s="5">
        <f t="shared" si="26"/>
        <v>41.29</v>
      </c>
      <c r="S108" s="5">
        <f t="shared" si="27"/>
        <v>41.07</v>
      </c>
      <c r="T108" s="5">
        <f t="shared" si="28"/>
        <v>40.93</v>
      </c>
      <c r="U108" s="5">
        <f t="shared" si="29"/>
        <v>40.83</v>
      </c>
      <c r="V108" s="5">
        <f t="shared" si="30"/>
        <v>41.059999999999995</v>
      </c>
      <c r="W108" s="19">
        <f t="shared" si="31"/>
        <v>41.419999999999995</v>
      </c>
      <c r="X108" s="5">
        <f t="shared" si="32"/>
        <v>43.139999999999993</v>
      </c>
      <c r="Y108" s="5">
        <f t="shared" si="33"/>
        <v>43.269999999999996</v>
      </c>
      <c r="Z108" s="5">
        <f t="shared" si="34"/>
        <v>43.69</v>
      </c>
      <c r="AA108" s="5">
        <f t="shared" si="35"/>
        <v>43.669999999999995</v>
      </c>
      <c r="AB108" s="5">
        <f t="shared" si="56"/>
        <v>42.889999999999993</v>
      </c>
      <c r="AC108" s="48"/>
      <c r="AD108" s="9">
        <v>0.78</v>
      </c>
      <c r="AE108" s="9">
        <v>0.02</v>
      </c>
      <c r="AF108" s="9">
        <v>0.42</v>
      </c>
      <c r="AG108" s="9">
        <v>0.13</v>
      </c>
      <c r="AH108" s="9">
        <v>1.72</v>
      </c>
      <c r="AI108" s="9">
        <v>0.36</v>
      </c>
      <c r="AJ108" s="9">
        <v>0.23</v>
      </c>
      <c r="AK108" s="9">
        <v>0.1</v>
      </c>
      <c r="AL108" s="9">
        <v>0.14000000000000001</v>
      </c>
      <c r="AM108" s="9">
        <v>0.22</v>
      </c>
      <c r="AN108" s="9">
        <v>1.35</v>
      </c>
      <c r="AO108" s="9">
        <v>0.46</v>
      </c>
      <c r="AP108" s="9">
        <v>0.19</v>
      </c>
      <c r="AQ108" s="9">
        <v>0.41</v>
      </c>
      <c r="AR108" s="9">
        <v>0.37</v>
      </c>
      <c r="AS108" s="9">
        <v>0.11</v>
      </c>
      <c r="AT108" s="9">
        <v>1.67</v>
      </c>
      <c r="AU108" s="9">
        <v>1.49</v>
      </c>
      <c r="AV108" s="9">
        <v>2.5</v>
      </c>
      <c r="AW108" s="9">
        <v>2.2599999999999998</v>
      </c>
      <c r="AX108" s="9">
        <v>1.61</v>
      </c>
      <c r="AY108" s="9">
        <v>2.96</v>
      </c>
    </row>
    <row r="109" spans="1:51" x14ac:dyDescent="0.3">
      <c r="W109" s="1"/>
      <c r="AC109" s="48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47"/>
    </row>
    <row r="110" spans="1:51" x14ac:dyDescent="0.3">
      <c r="W110" s="1"/>
      <c r="AC110" s="48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48"/>
    </row>
    <row r="111" spans="1:51" x14ac:dyDescent="0.3">
      <c r="W111" s="1"/>
      <c r="AC111" s="48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48"/>
    </row>
    <row r="112" spans="1:51" x14ac:dyDescent="0.3">
      <c r="W112" s="1"/>
      <c r="AC112" s="48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48"/>
    </row>
    <row r="113" spans="23:40" x14ac:dyDescent="0.3">
      <c r="W113" s="1"/>
      <c r="AC113" s="48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48"/>
    </row>
    <row r="114" spans="23:40" x14ac:dyDescent="0.3">
      <c r="W114" s="1"/>
      <c r="AC114" s="48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48"/>
    </row>
    <row r="115" spans="23:40" x14ac:dyDescent="0.3">
      <c r="W115" s="1"/>
      <c r="AC115" s="48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48"/>
    </row>
    <row r="116" spans="23:40" x14ac:dyDescent="0.3">
      <c r="W116" s="1"/>
      <c r="AC116" s="48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48"/>
    </row>
    <row r="117" spans="23:40" x14ac:dyDescent="0.3">
      <c r="W117" s="1"/>
      <c r="AC117" s="48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48"/>
    </row>
    <row r="118" spans="23:40" x14ac:dyDescent="0.3">
      <c r="W118" s="1"/>
      <c r="AC118" s="48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48"/>
    </row>
    <row r="119" spans="23:40" x14ac:dyDescent="0.3">
      <c r="W119" s="1"/>
      <c r="AC119" s="48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48"/>
    </row>
    <row r="120" spans="23:40" x14ac:dyDescent="0.3">
      <c r="W120" s="1"/>
      <c r="AC120" s="48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48"/>
    </row>
    <row r="121" spans="23:40" x14ac:dyDescent="0.3">
      <c r="W121" s="1"/>
      <c r="AC121" s="48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48"/>
    </row>
    <row r="122" spans="23:40" x14ac:dyDescent="0.3">
      <c r="W122" s="1"/>
      <c r="AC122" s="48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48"/>
    </row>
    <row r="123" spans="23:40" x14ac:dyDescent="0.3">
      <c r="W123" s="1"/>
      <c r="AC123" s="48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48"/>
    </row>
    <row r="124" spans="23:40" x14ac:dyDescent="0.3">
      <c r="W124" s="1"/>
      <c r="AC124" s="48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48"/>
    </row>
    <row r="125" spans="23:40" x14ac:dyDescent="0.3">
      <c r="W125" s="1"/>
      <c r="AC125" s="48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48"/>
    </row>
    <row r="126" spans="23:40" x14ac:dyDescent="0.3">
      <c r="W126" s="1"/>
      <c r="AC126" s="48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48"/>
    </row>
    <row r="127" spans="23:40" x14ac:dyDescent="0.3">
      <c r="W127" s="1"/>
      <c r="AC127" s="48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48"/>
    </row>
    <row r="128" spans="23:40" x14ac:dyDescent="0.3">
      <c r="W128" s="1"/>
      <c r="AC128" s="48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48"/>
    </row>
    <row r="129" spans="23:40" x14ac:dyDescent="0.3">
      <c r="W129" s="1"/>
      <c r="AC129" s="48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48"/>
    </row>
    <row r="130" spans="23:40" x14ac:dyDescent="0.3">
      <c r="W130" s="1"/>
      <c r="AC130" s="48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48"/>
    </row>
    <row r="131" spans="23:40" x14ac:dyDescent="0.3">
      <c r="W131" s="1"/>
      <c r="AC131" s="48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48"/>
    </row>
    <row r="132" spans="23:40" x14ac:dyDescent="0.3">
      <c r="W132" s="1"/>
      <c r="AC132" s="48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48"/>
    </row>
    <row r="133" spans="23:40" x14ac:dyDescent="0.3">
      <c r="W133" s="1"/>
      <c r="AC133" s="48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48"/>
    </row>
    <row r="134" spans="23:40" x14ac:dyDescent="0.3">
      <c r="W134" s="1"/>
      <c r="AC134" s="48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48"/>
    </row>
    <row r="135" spans="23:40" x14ac:dyDescent="0.3">
      <c r="W135" s="1"/>
      <c r="AC135" s="48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48"/>
    </row>
    <row r="136" spans="23:40" x14ac:dyDescent="0.3">
      <c r="W136" s="1"/>
      <c r="AC136" s="48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48"/>
    </row>
    <row r="137" spans="23:40" x14ac:dyDescent="0.3">
      <c r="W137" s="1"/>
      <c r="AC137" s="48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48"/>
    </row>
    <row r="138" spans="23:40" x14ac:dyDescent="0.3">
      <c r="W138" s="1"/>
      <c r="AC138" s="48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48"/>
    </row>
    <row r="139" spans="23:40" x14ac:dyDescent="0.3">
      <c r="W139" s="1"/>
      <c r="AC139" s="48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48"/>
    </row>
    <row r="140" spans="23:40" x14ac:dyDescent="0.3">
      <c r="W140" s="1"/>
      <c r="AC140" s="48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48"/>
    </row>
    <row r="141" spans="23:40" x14ac:dyDescent="0.3">
      <c r="W141" s="1"/>
      <c r="AC141" s="48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48"/>
    </row>
    <row r="142" spans="23:40" x14ac:dyDescent="0.3">
      <c r="W142" s="1"/>
      <c r="AC142" s="48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48"/>
    </row>
    <row r="143" spans="23:40" x14ac:dyDescent="0.3">
      <c r="W143" s="1"/>
      <c r="AC143" s="48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48"/>
    </row>
    <row r="144" spans="23:40" x14ac:dyDescent="0.3">
      <c r="W144" s="1"/>
      <c r="AC144" s="48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48"/>
    </row>
    <row r="145" spans="23:40" x14ac:dyDescent="0.3">
      <c r="W145" s="1"/>
      <c r="AC145" s="48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48"/>
    </row>
    <row r="146" spans="23:40" x14ac:dyDescent="0.3">
      <c r="W146" s="1"/>
      <c r="AC146" s="48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48"/>
    </row>
    <row r="147" spans="23:40" x14ac:dyDescent="0.3">
      <c r="W147" s="1"/>
      <c r="AC147" s="48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48"/>
    </row>
    <row r="148" spans="23:40" x14ac:dyDescent="0.3">
      <c r="W148" s="1"/>
      <c r="AC148" s="48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48"/>
    </row>
    <row r="149" spans="23:40" x14ac:dyDescent="0.3">
      <c r="W149" s="1"/>
      <c r="AC149" s="48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48"/>
    </row>
    <row r="150" spans="23:40" x14ac:dyDescent="0.3">
      <c r="W150" s="1"/>
      <c r="AC150" s="48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48"/>
    </row>
    <row r="151" spans="23:40" x14ac:dyDescent="0.3">
      <c r="W151" s="1"/>
      <c r="AC151" s="48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48"/>
    </row>
    <row r="152" spans="23:40" x14ac:dyDescent="0.3">
      <c r="W152" s="1"/>
      <c r="AC152" s="48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48"/>
    </row>
    <row r="153" spans="23:40" x14ac:dyDescent="0.3">
      <c r="W153" s="1"/>
      <c r="AC153" s="48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48"/>
    </row>
    <row r="154" spans="23:40" x14ac:dyDescent="0.3">
      <c r="W154" s="1"/>
      <c r="AC154" s="48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48"/>
    </row>
    <row r="155" spans="23:40" x14ac:dyDescent="0.3">
      <c r="W155" s="1"/>
      <c r="AC155" s="48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48"/>
    </row>
    <row r="156" spans="23:40" x14ac:dyDescent="0.3">
      <c r="W156" s="1"/>
      <c r="AC156" s="48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48"/>
    </row>
    <row r="157" spans="23:40" x14ac:dyDescent="0.3">
      <c r="W157" s="1"/>
      <c r="AC157" s="48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48"/>
    </row>
    <row r="158" spans="23:40" x14ac:dyDescent="0.3">
      <c r="W158" s="1"/>
      <c r="AC158" s="48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48"/>
    </row>
    <row r="159" spans="23:40" x14ac:dyDescent="0.3">
      <c r="W159" s="1"/>
      <c r="AC159" s="48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48"/>
    </row>
    <row r="160" spans="23:40" x14ac:dyDescent="0.3">
      <c r="W160" s="1"/>
      <c r="AC160" s="48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48"/>
    </row>
    <row r="161" spans="23:40" x14ac:dyDescent="0.3">
      <c r="W161" s="1"/>
      <c r="AC161" s="48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48"/>
    </row>
    <row r="162" spans="23:40" x14ac:dyDescent="0.3">
      <c r="W162" s="1"/>
      <c r="AC162" s="48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48"/>
    </row>
    <row r="163" spans="23:40" x14ac:dyDescent="0.3">
      <c r="W163" s="1"/>
      <c r="AC163" s="48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48"/>
    </row>
    <row r="164" spans="23:40" x14ac:dyDescent="0.3">
      <c r="W164" s="1"/>
      <c r="AC164" s="48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48"/>
    </row>
    <row r="165" spans="23:40" x14ac:dyDescent="0.3">
      <c r="W165" s="1"/>
      <c r="AC165" s="48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48"/>
    </row>
    <row r="166" spans="23:40" x14ac:dyDescent="0.3">
      <c r="W166" s="1"/>
      <c r="AC166" s="48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48"/>
    </row>
    <row r="167" spans="23:40" x14ac:dyDescent="0.3">
      <c r="W167" s="1"/>
      <c r="AC167" s="48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48"/>
    </row>
    <row r="168" spans="23:40" x14ac:dyDescent="0.3">
      <c r="W168" s="1"/>
      <c r="AC168" s="48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48"/>
    </row>
    <row r="169" spans="23:40" x14ac:dyDescent="0.3">
      <c r="W169" s="1"/>
      <c r="AC169" s="48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48"/>
    </row>
    <row r="170" spans="23:40" x14ac:dyDescent="0.3">
      <c r="W170" s="1"/>
      <c r="AC170" s="48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48"/>
    </row>
    <row r="171" spans="23:40" x14ac:dyDescent="0.3">
      <c r="W171" s="1"/>
      <c r="AC171" s="48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48"/>
    </row>
    <row r="172" spans="23:40" x14ac:dyDescent="0.3">
      <c r="W172" s="1"/>
      <c r="AC172" s="48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48"/>
    </row>
    <row r="173" spans="23:40" x14ac:dyDescent="0.3">
      <c r="W173" s="1"/>
      <c r="AC173" s="48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48"/>
    </row>
    <row r="174" spans="23:40" x14ac:dyDescent="0.3">
      <c r="W174" s="1"/>
      <c r="AC174" s="48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48"/>
    </row>
    <row r="175" spans="23:40" x14ac:dyDescent="0.3">
      <c r="W175" s="1"/>
      <c r="AC175" s="48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48"/>
    </row>
    <row r="176" spans="23:40" x14ac:dyDescent="0.3">
      <c r="W176" s="1"/>
      <c r="AC176" s="48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48"/>
    </row>
    <row r="177" spans="23:40" x14ac:dyDescent="0.3">
      <c r="W177" s="1"/>
      <c r="AC177" s="48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48"/>
    </row>
    <row r="178" spans="23:40" x14ac:dyDescent="0.3">
      <c r="W178" s="1"/>
      <c r="AC178" s="48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48"/>
    </row>
    <row r="179" spans="23:40" x14ac:dyDescent="0.3">
      <c r="W179" s="1"/>
      <c r="AC179" s="48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48"/>
    </row>
    <row r="180" spans="23:40" x14ac:dyDescent="0.3">
      <c r="W180" s="1"/>
      <c r="AC180" s="48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48"/>
    </row>
    <row r="181" spans="23:40" x14ac:dyDescent="0.3">
      <c r="W181" s="1"/>
      <c r="AC181" s="48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48"/>
    </row>
    <row r="182" spans="23:40" x14ac:dyDescent="0.3">
      <c r="W182" s="1"/>
      <c r="AC182" s="48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48"/>
    </row>
    <row r="183" spans="23:40" x14ac:dyDescent="0.3">
      <c r="W183" s="1"/>
      <c r="AC183" s="48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48"/>
    </row>
    <row r="184" spans="23:40" x14ac:dyDescent="0.3">
      <c r="W184" s="1"/>
      <c r="AC184" s="48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48"/>
    </row>
    <row r="185" spans="23:40" x14ac:dyDescent="0.3">
      <c r="W185" s="1"/>
      <c r="AC185" s="48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48"/>
    </row>
    <row r="186" spans="23:40" x14ac:dyDescent="0.3">
      <c r="W186" s="1"/>
      <c r="AC186" s="48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48"/>
    </row>
    <row r="187" spans="23:40" x14ac:dyDescent="0.3">
      <c r="W187" s="1"/>
      <c r="AC187" s="48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48"/>
    </row>
    <row r="188" spans="23:40" x14ac:dyDescent="0.3">
      <c r="W188" s="1"/>
      <c r="AC188" s="48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48"/>
    </row>
    <row r="189" spans="23:40" x14ac:dyDescent="0.3">
      <c r="W189" s="1"/>
      <c r="AC189" s="48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48"/>
    </row>
    <row r="190" spans="23:40" x14ac:dyDescent="0.3">
      <c r="W190" s="1"/>
      <c r="AC190" s="48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48"/>
    </row>
    <row r="191" spans="23:40" x14ac:dyDescent="0.3">
      <c r="W191" s="1"/>
      <c r="AC191" s="48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48"/>
    </row>
    <row r="192" spans="23:40" x14ac:dyDescent="0.3">
      <c r="W192" s="1"/>
      <c r="AC192" s="48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48"/>
    </row>
    <row r="193" spans="23:40" x14ac:dyDescent="0.3">
      <c r="W193" s="1"/>
      <c r="AC193" s="48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48"/>
    </row>
    <row r="194" spans="23:40" x14ac:dyDescent="0.3">
      <c r="W194" s="1"/>
      <c r="AC194" s="48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48"/>
    </row>
    <row r="195" spans="23:40" x14ac:dyDescent="0.3">
      <c r="W195" s="1"/>
      <c r="AC195" s="48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48"/>
    </row>
    <row r="196" spans="23:40" x14ac:dyDescent="0.3">
      <c r="W196" s="1"/>
      <c r="AC196" s="48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48"/>
    </row>
    <row r="197" spans="23:40" x14ac:dyDescent="0.3">
      <c r="W197" s="1"/>
      <c r="AC197" s="48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48"/>
    </row>
    <row r="198" spans="23:40" x14ac:dyDescent="0.3">
      <c r="W198" s="1"/>
      <c r="AC198" s="48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48"/>
    </row>
    <row r="199" spans="23:40" x14ac:dyDescent="0.3">
      <c r="W199" s="1"/>
      <c r="AC199" s="48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48"/>
    </row>
    <row r="200" spans="23:40" x14ac:dyDescent="0.3">
      <c r="W200" s="1"/>
      <c r="AC200" s="48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48"/>
    </row>
    <row r="201" spans="23:40" x14ac:dyDescent="0.3">
      <c r="W201" s="1"/>
      <c r="AC201" s="48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48"/>
    </row>
    <row r="202" spans="23:40" x14ac:dyDescent="0.3">
      <c r="W202" s="1"/>
      <c r="AC202" s="48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48"/>
    </row>
    <row r="203" spans="23:40" x14ac:dyDescent="0.3">
      <c r="W203" s="1"/>
      <c r="AC203" s="48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48"/>
    </row>
    <row r="204" spans="23:40" x14ac:dyDescent="0.3">
      <c r="W204" s="1"/>
      <c r="AC204" s="48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48"/>
    </row>
    <row r="205" spans="23:40" x14ac:dyDescent="0.3">
      <c r="W205" s="1"/>
      <c r="AC205" s="48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48"/>
    </row>
    <row r="206" spans="23:40" x14ac:dyDescent="0.3">
      <c r="W206" s="1"/>
      <c r="AC206" s="48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48"/>
    </row>
    <row r="207" spans="23:40" x14ac:dyDescent="0.3">
      <c r="W207" s="1"/>
      <c r="AC207" s="48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48"/>
    </row>
    <row r="208" spans="23:40" x14ac:dyDescent="0.3">
      <c r="W208" s="1"/>
      <c r="AC208" s="48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48"/>
    </row>
    <row r="209" spans="23:40" x14ac:dyDescent="0.3">
      <c r="W209" s="1"/>
      <c r="AC209" s="48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48"/>
    </row>
    <row r="210" spans="23:40" x14ac:dyDescent="0.3">
      <c r="W210" s="1"/>
      <c r="AC210" s="48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48"/>
    </row>
    <row r="211" spans="23:40" x14ac:dyDescent="0.3">
      <c r="W211" s="1"/>
      <c r="AC211" s="48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48"/>
    </row>
    <row r="212" spans="23:40" x14ac:dyDescent="0.3">
      <c r="W212" s="1"/>
      <c r="AC212" s="48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48"/>
    </row>
    <row r="213" spans="23:40" x14ac:dyDescent="0.3">
      <c r="W213" s="1"/>
      <c r="AC213" s="48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48"/>
    </row>
    <row r="214" spans="23:40" x14ac:dyDescent="0.3">
      <c r="W214" s="1"/>
      <c r="AC214" s="48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48"/>
    </row>
    <row r="215" spans="23:40" x14ac:dyDescent="0.3">
      <c r="W215" s="1"/>
      <c r="AC215" s="48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48"/>
    </row>
    <row r="216" spans="23:40" x14ac:dyDescent="0.3">
      <c r="W216" s="1"/>
      <c r="AC216" s="48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48"/>
    </row>
    <row r="217" spans="23:40" x14ac:dyDescent="0.3">
      <c r="W217" s="1"/>
      <c r="AC217" s="48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48"/>
    </row>
    <row r="218" spans="23:40" x14ac:dyDescent="0.3">
      <c r="W218" s="1"/>
      <c r="AC218" s="48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48"/>
    </row>
    <row r="219" spans="23:40" x14ac:dyDescent="0.3">
      <c r="W219" s="1"/>
      <c r="AC219" s="48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48"/>
    </row>
    <row r="220" spans="23:40" x14ac:dyDescent="0.3">
      <c r="W220" s="1"/>
      <c r="AC220" s="48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48"/>
    </row>
    <row r="221" spans="23:40" x14ac:dyDescent="0.3">
      <c r="W221" s="1"/>
      <c r="AC221" s="48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48"/>
    </row>
    <row r="222" spans="23:40" x14ac:dyDescent="0.3">
      <c r="W222" s="1"/>
      <c r="AC222" s="48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48"/>
    </row>
    <row r="223" spans="23:40" x14ac:dyDescent="0.3">
      <c r="W223" s="1"/>
      <c r="AC223" s="48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48"/>
    </row>
    <row r="224" spans="23:40" x14ac:dyDescent="0.3">
      <c r="W224" s="1"/>
      <c r="AC224" s="48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48"/>
    </row>
    <row r="225" spans="23:40" x14ac:dyDescent="0.3">
      <c r="W225" s="1"/>
      <c r="AC225" s="48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48"/>
    </row>
    <row r="226" spans="23:40" x14ac:dyDescent="0.3">
      <c r="W226" s="1"/>
      <c r="AC226" s="48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48"/>
    </row>
    <row r="227" spans="23:40" x14ac:dyDescent="0.3">
      <c r="W227" s="1"/>
      <c r="AC227" s="48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48"/>
    </row>
    <row r="228" spans="23:40" x14ac:dyDescent="0.3">
      <c r="W228" s="1"/>
      <c r="AC228" s="48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48"/>
    </row>
    <row r="229" spans="23:40" x14ac:dyDescent="0.3">
      <c r="W229" s="1"/>
      <c r="AC229" s="48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48"/>
    </row>
    <row r="230" spans="23:40" x14ac:dyDescent="0.3">
      <c r="W230" s="1"/>
      <c r="AC230" s="48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48"/>
    </row>
    <row r="231" spans="23:40" x14ac:dyDescent="0.3">
      <c r="W231" s="1"/>
      <c r="AC231" s="48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48"/>
    </row>
    <row r="232" spans="23:40" x14ac:dyDescent="0.3">
      <c r="W232" s="1"/>
      <c r="AC232" s="48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48"/>
    </row>
    <row r="233" spans="23:40" x14ac:dyDescent="0.3">
      <c r="W233" s="1"/>
      <c r="AC233" s="48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48"/>
    </row>
    <row r="234" spans="23:40" x14ac:dyDescent="0.3">
      <c r="W234" s="1"/>
      <c r="AC234" s="48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48"/>
    </row>
    <row r="235" spans="23:40" x14ac:dyDescent="0.3">
      <c r="W235" s="1"/>
      <c r="AC235" s="48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48"/>
    </row>
    <row r="236" spans="23:40" x14ac:dyDescent="0.3">
      <c r="W236" s="1"/>
      <c r="AC236" s="48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48"/>
    </row>
    <row r="237" spans="23:40" x14ac:dyDescent="0.3">
      <c r="W237" s="1"/>
      <c r="AC237" s="48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48"/>
    </row>
    <row r="238" spans="23:40" x14ac:dyDescent="0.3">
      <c r="W238" s="1"/>
      <c r="AC238" s="48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48"/>
    </row>
    <row r="239" spans="23:40" x14ac:dyDescent="0.3">
      <c r="W239" s="1"/>
      <c r="AC239" s="48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48"/>
    </row>
    <row r="240" spans="23:40" x14ac:dyDescent="0.3">
      <c r="W240" s="1"/>
      <c r="AC240" s="48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48"/>
    </row>
    <row r="241" spans="23:40" x14ac:dyDescent="0.3">
      <c r="W241" s="1"/>
      <c r="AC241" s="48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48"/>
    </row>
    <row r="242" spans="23:40" x14ac:dyDescent="0.3">
      <c r="W242" s="1"/>
      <c r="AC242" s="48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48"/>
    </row>
    <row r="243" spans="23:40" x14ac:dyDescent="0.3">
      <c r="W243" s="1"/>
      <c r="AC243" s="48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48"/>
    </row>
    <row r="244" spans="23:40" x14ac:dyDescent="0.3">
      <c r="W244" s="1"/>
      <c r="AC244" s="48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</row>
    <row r="245" spans="23:40" x14ac:dyDescent="0.3">
      <c r="W245" s="1"/>
      <c r="AC245" s="48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</row>
    <row r="246" spans="23:40" x14ac:dyDescent="0.3">
      <c r="W246" s="1"/>
      <c r="AC246" s="48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</row>
    <row r="247" spans="23:40" x14ac:dyDescent="0.3">
      <c r="W247" s="1"/>
      <c r="AC247" s="48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</row>
    <row r="248" spans="23:40" x14ac:dyDescent="0.3">
      <c r="W248" s="1"/>
      <c r="AC248" s="48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</row>
    <row r="249" spans="23:40" x14ac:dyDescent="0.3">
      <c r="W249" s="1"/>
      <c r="AC249" s="48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</row>
    <row r="250" spans="23:40" x14ac:dyDescent="0.3">
      <c r="W250" s="1"/>
      <c r="AC250" s="48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</row>
    <row r="251" spans="23:40" x14ac:dyDescent="0.3">
      <c r="W251" s="1"/>
      <c r="AC251" s="48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</row>
    <row r="252" spans="23:40" x14ac:dyDescent="0.3">
      <c r="W252" s="1"/>
      <c r="AC252" s="48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</row>
    <row r="253" spans="23:40" x14ac:dyDescent="0.3">
      <c r="W253" s="1"/>
      <c r="AC253" s="48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</row>
    <row r="254" spans="23:40" x14ac:dyDescent="0.3">
      <c r="W254" s="1"/>
      <c r="AC254" s="48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</row>
    <row r="255" spans="23:40" x14ac:dyDescent="0.3">
      <c r="W255" s="1"/>
      <c r="AC255" s="48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</row>
    <row r="256" spans="23:40" x14ac:dyDescent="0.3">
      <c r="W256" s="1"/>
      <c r="AC256" s="48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</row>
    <row r="257" spans="23:40" x14ac:dyDescent="0.3">
      <c r="W257" s="1"/>
      <c r="AC257" s="48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</row>
    <row r="258" spans="23:40" x14ac:dyDescent="0.3">
      <c r="W258" s="1"/>
      <c r="AC258" s="48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</row>
    <row r="259" spans="23:40" x14ac:dyDescent="0.3">
      <c r="W259" s="1"/>
      <c r="AC259" s="48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</row>
    <row r="260" spans="23:40" x14ac:dyDescent="0.3">
      <c r="W260" s="1"/>
      <c r="AC260" s="48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</row>
    <row r="261" spans="23:40" x14ac:dyDescent="0.3">
      <c r="W261" s="1"/>
      <c r="AC261" s="48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</row>
    <row r="262" spans="23:40" x14ac:dyDescent="0.3">
      <c r="W262" s="1"/>
      <c r="AC262" s="48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</row>
    <row r="263" spans="23:40" x14ac:dyDescent="0.3">
      <c r="W263" s="1"/>
      <c r="AC263" s="48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</row>
    <row r="264" spans="23:40" x14ac:dyDescent="0.3">
      <c r="W264" s="1"/>
      <c r="AC264" s="48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</row>
    <row r="265" spans="23:40" x14ac:dyDescent="0.3">
      <c r="W265" s="1"/>
      <c r="AC265" s="48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</row>
    <row r="266" spans="23:40" x14ac:dyDescent="0.3">
      <c r="W266" s="1"/>
      <c r="AC266" s="48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</row>
    <row r="267" spans="23:40" x14ac:dyDescent="0.3">
      <c r="W267" s="1"/>
      <c r="AC267" s="48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</row>
    <row r="268" spans="23:40" x14ac:dyDescent="0.3">
      <c r="W268" s="1"/>
      <c r="AC268" s="48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</row>
    <row r="269" spans="23:40" x14ac:dyDescent="0.3">
      <c r="W269" s="1"/>
      <c r="AC269" s="48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</row>
    <row r="270" spans="23:40" x14ac:dyDescent="0.3">
      <c r="W270" s="1"/>
      <c r="AC270" s="48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</row>
    <row r="271" spans="23:40" x14ac:dyDescent="0.3">
      <c r="W271" s="1"/>
      <c r="AC271" s="48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</row>
    <row r="272" spans="23:40" x14ac:dyDescent="0.3">
      <c r="W272" s="1"/>
      <c r="AC272" s="48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</row>
    <row r="273" spans="23:40" x14ac:dyDescent="0.3">
      <c r="W273" s="1"/>
      <c r="AC273" s="48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</row>
    <row r="274" spans="23:40" x14ac:dyDescent="0.3">
      <c r="W274" s="1"/>
      <c r="AC274" s="48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</row>
    <row r="275" spans="23:40" x14ac:dyDescent="0.3">
      <c r="W275" s="1"/>
      <c r="AC275" s="48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</row>
    <row r="276" spans="23:40" x14ac:dyDescent="0.3">
      <c r="W276" s="1"/>
      <c r="AC276" s="48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</row>
    <row r="277" spans="23:40" x14ac:dyDescent="0.3">
      <c r="W277" s="1"/>
      <c r="AC277" s="48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</row>
    <row r="278" spans="23:40" x14ac:dyDescent="0.3">
      <c r="W278" s="1"/>
      <c r="AC278" s="48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</row>
    <row r="279" spans="23:40" x14ac:dyDescent="0.3">
      <c r="W279" s="1"/>
      <c r="AC279" s="48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</row>
    <row r="280" spans="23:40" x14ac:dyDescent="0.3">
      <c r="W280" s="1"/>
      <c r="AC280" s="48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</row>
    <row r="281" spans="23:40" x14ac:dyDescent="0.3">
      <c r="W281" s="1"/>
      <c r="AC281" s="48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</row>
    <row r="282" spans="23:40" x14ac:dyDescent="0.3">
      <c r="W282" s="1"/>
      <c r="AC282" s="48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</row>
    <row r="283" spans="23:40" x14ac:dyDescent="0.3">
      <c r="W283" s="1"/>
      <c r="AC283" s="48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</row>
    <row r="284" spans="23:40" x14ac:dyDescent="0.3">
      <c r="W284" s="1"/>
      <c r="AC284" s="48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</row>
    <row r="285" spans="23:40" x14ac:dyDescent="0.3">
      <c r="W285" s="1"/>
      <c r="AC285" s="48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</row>
    <row r="286" spans="23:40" x14ac:dyDescent="0.3">
      <c r="W286" s="1"/>
      <c r="AC286" s="48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</row>
    <row r="287" spans="23:40" x14ac:dyDescent="0.3">
      <c r="W287" s="1"/>
      <c r="AC287" s="48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</row>
    <row r="288" spans="23:40" x14ac:dyDescent="0.3">
      <c r="W288" s="1"/>
      <c r="AC288" s="48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</row>
    <row r="289" spans="23:40" x14ac:dyDescent="0.3">
      <c r="W289" s="1"/>
      <c r="AC289" s="48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</row>
    <row r="290" spans="23:40" x14ac:dyDescent="0.3">
      <c r="W290" s="1"/>
      <c r="AC290" s="48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</row>
    <row r="291" spans="23:40" x14ac:dyDescent="0.3">
      <c r="W291" s="1"/>
      <c r="AC291" s="48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</row>
    <row r="292" spans="23:40" x14ac:dyDescent="0.3">
      <c r="W292" s="1"/>
      <c r="AC292" s="48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</row>
    <row r="293" spans="23:40" x14ac:dyDescent="0.3">
      <c r="W293" s="1"/>
      <c r="AC293" s="48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</row>
    <row r="294" spans="23:40" x14ac:dyDescent="0.3">
      <c r="W294" s="1"/>
      <c r="AC294" s="48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</row>
    <row r="295" spans="23:40" x14ac:dyDescent="0.3">
      <c r="W295" s="1"/>
      <c r="AC295" s="48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</row>
    <row r="296" spans="23:40" x14ac:dyDescent="0.3">
      <c r="W296" s="1"/>
      <c r="AC296" s="48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</row>
    <row r="297" spans="23:40" x14ac:dyDescent="0.3">
      <c r="W297" s="1"/>
      <c r="AC297" s="48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</row>
    <row r="298" spans="23:40" x14ac:dyDescent="0.3">
      <c r="W298" s="1"/>
      <c r="AC298" s="48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</row>
    <row r="299" spans="23:40" x14ac:dyDescent="0.3">
      <c r="W299" s="1"/>
      <c r="AC299" s="48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</row>
    <row r="300" spans="23:40" x14ac:dyDescent="0.3">
      <c r="W300" s="1"/>
      <c r="AC300" s="48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</row>
    <row r="301" spans="23:40" x14ac:dyDescent="0.3">
      <c r="W301" s="1"/>
      <c r="AC301" s="48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</row>
    <row r="302" spans="23:40" x14ac:dyDescent="0.3">
      <c r="W302" s="1"/>
      <c r="AC302" s="48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</row>
    <row r="303" spans="23:40" x14ac:dyDescent="0.3">
      <c r="W303" s="1"/>
      <c r="AC303" s="48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</row>
    <row r="304" spans="23:40" x14ac:dyDescent="0.3">
      <c r="W304" s="1"/>
      <c r="AC304" s="48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</row>
    <row r="305" spans="23:40" x14ac:dyDescent="0.3">
      <c r="W305" s="1"/>
      <c r="AC305" s="48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</row>
    <row r="306" spans="23:40" x14ac:dyDescent="0.3">
      <c r="W306" s="1"/>
      <c r="AC306" s="48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</row>
    <row r="307" spans="23:40" x14ac:dyDescent="0.3">
      <c r="W307" s="1"/>
      <c r="AC307" s="48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</row>
    <row r="308" spans="23:40" x14ac:dyDescent="0.3">
      <c r="W308" s="1"/>
      <c r="AC308" s="48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</row>
    <row r="309" spans="23:40" x14ac:dyDescent="0.3">
      <c r="W309" s="1"/>
      <c r="AC309" s="48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</row>
    <row r="310" spans="23:40" x14ac:dyDescent="0.3">
      <c r="W310" s="1"/>
      <c r="AC310" s="48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</row>
    <row r="311" spans="23:40" x14ac:dyDescent="0.3">
      <c r="W311" s="1"/>
      <c r="AC311" s="48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</row>
    <row r="312" spans="23:40" x14ac:dyDescent="0.3">
      <c r="W312" s="1"/>
      <c r="AC312" s="48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</row>
    <row r="313" spans="23:40" x14ac:dyDescent="0.3">
      <c r="W313" s="1"/>
      <c r="AC313" s="48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</row>
    <row r="314" spans="23:40" x14ac:dyDescent="0.3">
      <c r="W314" s="1"/>
      <c r="AC314" s="48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</row>
    <row r="315" spans="23:40" x14ac:dyDescent="0.3">
      <c r="W315" s="1"/>
      <c r="AC315" s="48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</row>
    <row r="316" spans="23:40" x14ac:dyDescent="0.3">
      <c r="W316" s="1"/>
      <c r="AC316" s="48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</row>
    <row r="317" spans="23:40" x14ac:dyDescent="0.3">
      <c r="W317" s="1"/>
      <c r="AC317" s="48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</row>
    <row r="318" spans="23:40" x14ac:dyDescent="0.3">
      <c r="W318" s="1"/>
      <c r="AC318" s="48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</row>
    <row r="319" spans="23:40" x14ac:dyDescent="0.3">
      <c r="W319" s="1"/>
      <c r="AC319" s="48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</row>
    <row r="320" spans="23:40" x14ac:dyDescent="0.3">
      <c r="W320" s="1"/>
      <c r="AC320" s="48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</row>
    <row r="321" spans="23:40" x14ac:dyDescent="0.3">
      <c r="W321" s="1"/>
      <c r="AC321" s="48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</row>
    <row r="322" spans="23:40" x14ac:dyDescent="0.3">
      <c r="W322" s="1"/>
      <c r="AC322" s="48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</row>
    <row r="323" spans="23:40" x14ac:dyDescent="0.3">
      <c r="W323" s="1"/>
      <c r="AC323" s="48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</row>
    <row r="324" spans="23:40" x14ac:dyDescent="0.3">
      <c r="W324" s="1"/>
      <c r="AC324" s="48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</row>
    <row r="325" spans="23:40" x14ac:dyDescent="0.3">
      <c r="W325" s="1"/>
      <c r="AC325" s="48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</row>
    <row r="326" spans="23:40" x14ac:dyDescent="0.3">
      <c r="W326" s="1"/>
      <c r="AC326" s="48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</row>
    <row r="327" spans="23:40" x14ac:dyDescent="0.3">
      <c r="W327" s="1"/>
      <c r="AC327" s="48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</row>
    <row r="328" spans="23:40" x14ac:dyDescent="0.3">
      <c r="W328" s="1"/>
      <c r="AC328" s="48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</row>
    <row r="329" spans="23:40" x14ac:dyDescent="0.3">
      <c r="W329" s="1"/>
      <c r="AC329" s="48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</row>
    <row r="330" spans="23:40" x14ac:dyDescent="0.3">
      <c r="W330" s="1"/>
      <c r="AC330" s="48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</row>
    <row r="331" spans="23:40" x14ac:dyDescent="0.3">
      <c r="W331" s="1"/>
      <c r="AC331" s="48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</row>
    <row r="332" spans="23:40" x14ac:dyDescent="0.3">
      <c r="W332" s="1"/>
      <c r="AC332" s="48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</row>
    <row r="333" spans="23:40" x14ac:dyDescent="0.3">
      <c r="W333" s="1"/>
      <c r="AC333" s="48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</row>
    <row r="334" spans="23:40" x14ac:dyDescent="0.3">
      <c r="W334" s="1"/>
      <c r="AC334" s="48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</row>
    <row r="335" spans="23:40" x14ac:dyDescent="0.3">
      <c r="W335" s="1"/>
      <c r="AC335" s="48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</row>
    <row r="336" spans="23:40" x14ac:dyDescent="0.3">
      <c r="W336" s="1"/>
      <c r="AC336" s="48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</row>
    <row r="337" spans="23:40" x14ac:dyDescent="0.3">
      <c r="W337" s="1"/>
      <c r="AC337" s="48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</row>
    <row r="338" spans="23:40" x14ac:dyDescent="0.3">
      <c r="W338" s="1"/>
      <c r="AC338" s="48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</row>
    <row r="339" spans="23:40" x14ac:dyDescent="0.3">
      <c r="W339" s="1"/>
      <c r="AC339" s="48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</row>
    <row r="340" spans="23:40" x14ac:dyDescent="0.3">
      <c r="W340" s="1"/>
      <c r="AC340" s="48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</row>
    <row r="341" spans="23:40" x14ac:dyDescent="0.3">
      <c r="W341" s="1"/>
      <c r="AC341" s="48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</row>
    <row r="342" spans="23:40" x14ac:dyDescent="0.3">
      <c r="W342" s="1"/>
      <c r="AC342" s="48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</row>
    <row r="343" spans="23:40" x14ac:dyDescent="0.3">
      <c r="W343" s="1"/>
      <c r="AC343" s="48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</row>
    <row r="344" spans="23:40" x14ac:dyDescent="0.3">
      <c r="W344" s="1"/>
      <c r="AC344" s="48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</row>
    <row r="345" spans="23:40" x14ac:dyDescent="0.3">
      <c r="W345" s="1"/>
      <c r="AC345" s="48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</row>
    <row r="346" spans="23:40" x14ac:dyDescent="0.3">
      <c r="W346" s="1"/>
      <c r="AC346" s="48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</row>
    <row r="347" spans="23:40" x14ac:dyDescent="0.3">
      <c r="W347" s="1"/>
      <c r="AC347" s="48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</row>
    <row r="348" spans="23:40" x14ac:dyDescent="0.3">
      <c r="W348" s="1"/>
      <c r="AC348" s="48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</row>
    <row r="349" spans="23:40" x14ac:dyDescent="0.3">
      <c r="W349" s="1"/>
      <c r="AC349" s="48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</row>
    <row r="350" spans="23:40" x14ac:dyDescent="0.3">
      <c r="W350" s="1"/>
      <c r="AC350" s="48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</row>
    <row r="351" spans="23:40" x14ac:dyDescent="0.3">
      <c r="W351" s="1"/>
      <c r="AC351" s="48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</row>
    <row r="352" spans="23:40" x14ac:dyDescent="0.3">
      <c r="W352" s="1"/>
      <c r="AC352" s="48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</row>
    <row r="353" spans="23:40" x14ac:dyDescent="0.3">
      <c r="W353" s="1"/>
      <c r="AC353" s="48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</row>
    <row r="354" spans="23:40" x14ac:dyDescent="0.3">
      <c r="W354" s="1"/>
      <c r="AC354" s="48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</row>
    <row r="355" spans="23:40" x14ac:dyDescent="0.3">
      <c r="W355" s="1"/>
      <c r="AC355" s="48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</row>
    <row r="356" spans="23:40" x14ac:dyDescent="0.3">
      <c r="W356" s="1"/>
      <c r="AC356" s="48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</row>
    <row r="357" spans="23:40" x14ac:dyDescent="0.3">
      <c r="W357" s="1"/>
      <c r="AC357" s="48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</row>
    <row r="358" spans="23:40" x14ac:dyDescent="0.3">
      <c r="W358" s="1"/>
      <c r="AC358" s="48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</row>
    <row r="359" spans="23:40" x14ac:dyDescent="0.3">
      <c r="W359" s="1"/>
      <c r="AC359" s="48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</row>
    <row r="360" spans="23:40" x14ac:dyDescent="0.3">
      <c r="W360" s="1"/>
      <c r="AC360" s="48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</row>
    <row r="361" spans="23:40" x14ac:dyDescent="0.3">
      <c r="W361" s="1"/>
      <c r="AC361" s="48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</row>
    <row r="362" spans="23:40" x14ac:dyDescent="0.3">
      <c r="W362" s="1"/>
      <c r="AC362" s="48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</row>
    <row r="363" spans="23:40" x14ac:dyDescent="0.3">
      <c r="W363" s="1"/>
      <c r="AC363" s="48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</row>
    <row r="364" spans="23:40" x14ac:dyDescent="0.3">
      <c r="W364" s="1"/>
      <c r="AC364" s="48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</row>
    <row r="365" spans="23:40" x14ac:dyDescent="0.3">
      <c r="W365" s="1"/>
      <c r="AC365" s="48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</row>
    <row r="366" spans="23:40" x14ac:dyDescent="0.3">
      <c r="W366" s="1"/>
      <c r="AC366" s="48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</row>
    <row r="367" spans="23:40" x14ac:dyDescent="0.3">
      <c r="W367" s="1"/>
      <c r="AC367" s="48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</row>
    <row r="368" spans="23:40" x14ac:dyDescent="0.3">
      <c r="W368" s="1"/>
      <c r="AC368" s="48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</row>
    <row r="369" spans="23:40" x14ac:dyDescent="0.3">
      <c r="W369" s="1"/>
      <c r="AC369" s="48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</row>
    <row r="370" spans="23:40" x14ac:dyDescent="0.3">
      <c r="W370" s="1"/>
      <c r="AC370" s="48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</row>
    <row r="371" spans="23:40" x14ac:dyDescent="0.3">
      <c r="W371" s="1"/>
      <c r="AC371" s="48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</row>
    <row r="372" spans="23:40" x14ac:dyDescent="0.3">
      <c r="W372" s="1"/>
      <c r="AC372" s="48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</row>
    <row r="373" spans="23:40" x14ac:dyDescent="0.3">
      <c r="W373" s="1"/>
      <c r="AC373" s="48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</row>
    <row r="374" spans="23:40" x14ac:dyDescent="0.3">
      <c r="W374" s="1"/>
      <c r="AC374" s="48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</row>
    <row r="375" spans="23:40" x14ac:dyDescent="0.3">
      <c r="W375" s="1"/>
      <c r="AC375" s="48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</row>
    <row r="376" spans="23:40" x14ac:dyDescent="0.3">
      <c r="W376" s="1"/>
      <c r="AC376" s="48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</row>
    <row r="377" spans="23:40" x14ac:dyDescent="0.3">
      <c r="W377" s="1"/>
      <c r="AC377" s="48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</row>
    <row r="378" spans="23:40" x14ac:dyDescent="0.3">
      <c r="W378" s="1"/>
      <c r="AC378" s="48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</row>
    <row r="379" spans="23:40" x14ac:dyDescent="0.3">
      <c r="W379" s="1"/>
      <c r="AC379" s="48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</row>
    <row r="380" spans="23:40" x14ac:dyDescent="0.3">
      <c r="W380" s="1"/>
      <c r="AC380" s="48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</row>
    <row r="381" spans="23:40" x14ac:dyDescent="0.3">
      <c r="W381" s="1"/>
      <c r="AC381" s="48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</row>
    <row r="382" spans="23:40" x14ac:dyDescent="0.3">
      <c r="W382" s="1"/>
      <c r="AC382" s="48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</row>
    <row r="383" spans="23:40" x14ac:dyDescent="0.3">
      <c r="W383" s="1"/>
      <c r="AC383" s="48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</row>
    <row r="384" spans="23:40" x14ac:dyDescent="0.3">
      <c r="W384" s="1"/>
      <c r="AC384" s="48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</row>
    <row r="385" spans="23:40" x14ac:dyDescent="0.3">
      <c r="W385" s="1"/>
      <c r="AC385" s="48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</row>
    <row r="386" spans="23:40" x14ac:dyDescent="0.3">
      <c r="W386" s="1"/>
      <c r="AC386" s="48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</row>
    <row r="387" spans="23:40" x14ac:dyDescent="0.3">
      <c r="W387" s="1"/>
      <c r="AC387" s="48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</row>
    <row r="388" spans="23:40" x14ac:dyDescent="0.3">
      <c r="W388" s="1"/>
      <c r="AC388" s="48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</row>
    <row r="389" spans="23:40" x14ac:dyDescent="0.3">
      <c r="W389" s="1"/>
      <c r="AC389" s="48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</row>
    <row r="390" spans="23:40" x14ac:dyDescent="0.3">
      <c r="W390" s="1"/>
      <c r="AC390" s="48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</row>
    <row r="391" spans="23:40" x14ac:dyDescent="0.3">
      <c r="W391" s="1"/>
      <c r="AC391" s="48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</row>
    <row r="392" spans="23:40" x14ac:dyDescent="0.3">
      <c r="W392" s="1"/>
      <c r="AC392" s="48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</row>
    <row r="393" spans="23:40" x14ac:dyDescent="0.3">
      <c r="W393" s="1"/>
      <c r="AC393" s="48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</row>
    <row r="394" spans="23:40" x14ac:dyDescent="0.3">
      <c r="W394" s="1"/>
      <c r="AC394" s="48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</row>
    <row r="395" spans="23:40" x14ac:dyDescent="0.3">
      <c r="W395" s="1"/>
      <c r="AC395" s="48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</row>
    <row r="396" spans="23:40" x14ac:dyDescent="0.3">
      <c r="W396" s="1"/>
      <c r="AC396" s="48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</row>
    <row r="397" spans="23:40" x14ac:dyDescent="0.3">
      <c r="W397" s="1"/>
      <c r="AC397" s="48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</row>
    <row r="398" spans="23:40" x14ac:dyDescent="0.3">
      <c r="W398" s="1"/>
      <c r="AC398" s="48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</row>
    <row r="399" spans="23:40" x14ac:dyDescent="0.3">
      <c r="W399" s="1"/>
      <c r="AC399" s="48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</row>
    <row r="400" spans="23:40" x14ac:dyDescent="0.3">
      <c r="W400" s="1"/>
      <c r="AC400" s="48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</row>
    <row r="401" spans="23:40" x14ac:dyDescent="0.3">
      <c r="W401" s="1"/>
      <c r="AC401" s="48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</row>
    <row r="402" spans="23:40" x14ac:dyDescent="0.3">
      <c r="W402" s="1"/>
      <c r="AC402" s="48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</row>
    <row r="403" spans="23:40" x14ac:dyDescent="0.3">
      <c r="W403" s="1"/>
      <c r="AC403" s="48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</row>
    <row r="404" spans="23:40" x14ac:dyDescent="0.3">
      <c r="W404" s="1"/>
      <c r="AC404" s="48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</row>
    <row r="405" spans="23:40" x14ac:dyDescent="0.3">
      <c r="W405" s="1"/>
      <c r="AC405" s="48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</row>
    <row r="406" spans="23:40" x14ac:dyDescent="0.3">
      <c r="W406" s="1"/>
      <c r="AC406" s="48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</row>
    <row r="407" spans="23:40" x14ac:dyDescent="0.3">
      <c r="W407" s="1"/>
      <c r="AC407" s="48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</row>
    <row r="408" spans="23:40" x14ac:dyDescent="0.3">
      <c r="W408" s="1"/>
      <c r="AC408" s="48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</row>
    <row r="409" spans="23:40" x14ac:dyDescent="0.3">
      <c r="W409" s="1"/>
      <c r="AC409" s="48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</row>
    <row r="410" spans="23:40" x14ac:dyDescent="0.3">
      <c r="W410" s="1"/>
      <c r="AC410" s="48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</row>
    <row r="411" spans="23:40" x14ac:dyDescent="0.3">
      <c r="W411" s="1"/>
      <c r="AC411" s="48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</row>
    <row r="412" spans="23:40" x14ac:dyDescent="0.3">
      <c r="W412" s="1"/>
      <c r="AC412" s="48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</row>
    <row r="413" spans="23:40" x14ac:dyDescent="0.3">
      <c r="W413" s="1"/>
      <c r="AC413" s="48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</row>
    <row r="414" spans="23:40" x14ac:dyDescent="0.3">
      <c r="W414" s="1"/>
      <c r="AC414" s="48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</row>
    <row r="415" spans="23:40" x14ac:dyDescent="0.3">
      <c r="W415" s="1"/>
      <c r="AC415" s="48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</row>
    <row r="416" spans="23:40" x14ac:dyDescent="0.3">
      <c r="W416" s="1"/>
      <c r="AC416" s="48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</row>
    <row r="417" spans="23:40" x14ac:dyDescent="0.3">
      <c r="W417" s="1"/>
      <c r="AC417" s="48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</row>
    <row r="418" spans="23:40" x14ac:dyDescent="0.3">
      <c r="W418" s="1"/>
      <c r="AC418" s="48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</row>
    <row r="419" spans="23:40" x14ac:dyDescent="0.3">
      <c r="W419" s="1"/>
      <c r="AC419" s="48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</row>
    <row r="420" spans="23:40" x14ac:dyDescent="0.3">
      <c r="W420" s="1"/>
      <c r="AC420" s="48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</row>
    <row r="421" spans="23:40" x14ac:dyDescent="0.3">
      <c r="W421" s="1"/>
      <c r="AC421" s="48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</row>
    <row r="422" spans="23:40" x14ac:dyDescent="0.3">
      <c r="W422" s="1"/>
      <c r="AC422" s="48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</row>
    <row r="423" spans="23:40" x14ac:dyDescent="0.3">
      <c r="W423" s="1"/>
      <c r="AC423" s="48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</row>
    <row r="424" spans="23:40" x14ac:dyDescent="0.3">
      <c r="W424" s="1"/>
      <c r="AC424" s="48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</row>
    <row r="425" spans="23:40" x14ac:dyDescent="0.3">
      <c r="W425" s="1"/>
      <c r="AC425" s="48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</row>
    <row r="426" spans="23:40" x14ac:dyDescent="0.3">
      <c r="W426" s="1"/>
      <c r="AC426" s="48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</row>
    <row r="427" spans="23:40" x14ac:dyDescent="0.3">
      <c r="W427" s="1"/>
      <c r="AC427" s="48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</row>
    <row r="428" spans="23:40" x14ac:dyDescent="0.3">
      <c r="W428" s="1"/>
      <c r="AC428" s="48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</row>
    <row r="429" spans="23:40" x14ac:dyDescent="0.3">
      <c r="W429" s="1"/>
      <c r="AC429" s="48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</row>
    <row r="430" spans="23:40" x14ac:dyDescent="0.3">
      <c r="W430" s="1"/>
      <c r="AC430" s="48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</row>
    <row r="431" spans="23:40" x14ac:dyDescent="0.3">
      <c r="W431" s="1"/>
      <c r="AC431" s="48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</row>
    <row r="432" spans="23:40" x14ac:dyDescent="0.3">
      <c r="W432" s="1"/>
      <c r="AC432" s="48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</row>
    <row r="433" spans="23:40" x14ac:dyDescent="0.3">
      <c r="W433" s="1"/>
      <c r="AC433" s="48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</row>
    <row r="434" spans="23:40" x14ac:dyDescent="0.3">
      <c r="W434" s="1"/>
      <c r="AC434" s="48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</row>
    <row r="435" spans="23:40" x14ac:dyDescent="0.3">
      <c r="W435" s="1"/>
      <c r="AC435" s="48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</row>
    <row r="436" spans="23:40" x14ac:dyDescent="0.3">
      <c r="W436" s="1"/>
      <c r="AC436" s="48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</row>
    <row r="437" spans="23:40" x14ac:dyDescent="0.3">
      <c r="W437" s="1"/>
      <c r="AC437" s="48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</row>
    <row r="438" spans="23:40" x14ac:dyDescent="0.3">
      <c r="W438" s="1"/>
      <c r="AC438" s="48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</row>
    <row r="439" spans="23:40" x14ac:dyDescent="0.3">
      <c r="W439" s="1"/>
      <c r="AC439" s="48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</row>
    <row r="440" spans="23:40" x14ac:dyDescent="0.3">
      <c r="W440" s="1"/>
      <c r="AC440" s="48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</row>
    <row r="441" spans="23:40" x14ac:dyDescent="0.3">
      <c r="W441" s="1"/>
      <c r="AC441" s="48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</row>
    <row r="442" spans="23:40" x14ac:dyDescent="0.3">
      <c r="W442" s="1"/>
      <c r="AC442" s="48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</row>
    <row r="443" spans="23:40" x14ac:dyDescent="0.3">
      <c r="W443" s="1"/>
      <c r="AC443" s="48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</row>
    <row r="444" spans="23:40" x14ac:dyDescent="0.3">
      <c r="W444" s="1"/>
      <c r="AC444" s="48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</row>
    <row r="445" spans="23:40" x14ac:dyDescent="0.3">
      <c r="W445" s="1"/>
      <c r="AC445" s="48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</row>
    <row r="446" spans="23:40" x14ac:dyDescent="0.3">
      <c r="W446" s="1"/>
      <c r="AC446" s="48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</row>
    <row r="447" spans="23:40" x14ac:dyDescent="0.3">
      <c r="W447" s="1"/>
      <c r="AC447" s="48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</row>
    <row r="448" spans="23:40" x14ac:dyDescent="0.3">
      <c r="W448" s="1"/>
      <c r="AC448" s="48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</row>
    <row r="449" spans="23:40" x14ac:dyDescent="0.3">
      <c r="W449" s="1"/>
      <c r="AC449" s="48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</row>
    <row r="450" spans="23:40" x14ac:dyDescent="0.3">
      <c r="W450" s="1"/>
      <c r="AC450" s="48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</row>
    <row r="451" spans="23:40" x14ac:dyDescent="0.3">
      <c r="W451" s="1"/>
      <c r="AC451" s="48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</row>
    <row r="452" spans="23:40" x14ac:dyDescent="0.3">
      <c r="W452" s="1"/>
      <c r="AC452" s="48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</row>
    <row r="453" spans="23:40" x14ac:dyDescent="0.3">
      <c r="W453" s="1"/>
      <c r="AC453" s="48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</row>
    <row r="454" spans="23:40" x14ac:dyDescent="0.3">
      <c r="W454" s="1"/>
      <c r="AC454" s="48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</row>
    <row r="455" spans="23:40" x14ac:dyDescent="0.3">
      <c r="W455" s="1"/>
      <c r="AC455" s="48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</row>
    <row r="456" spans="23:40" x14ac:dyDescent="0.3">
      <c r="W456" s="1"/>
      <c r="AC456" s="48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</row>
    <row r="457" spans="23:40" x14ac:dyDescent="0.3">
      <c r="W457" s="1"/>
      <c r="AC457" s="48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</row>
    <row r="458" spans="23:40" x14ac:dyDescent="0.3">
      <c r="W458" s="1"/>
      <c r="AC458" s="48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</row>
    <row r="459" spans="23:40" x14ac:dyDescent="0.3">
      <c r="W459" s="1"/>
      <c r="AC459" s="48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</row>
    <row r="460" spans="23:40" x14ac:dyDescent="0.3">
      <c r="W460" s="1"/>
      <c r="AC460" s="48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</row>
    <row r="461" spans="23:40" x14ac:dyDescent="0.3">
      <c r="W461" s="1"/>
      <c r="AC461" s="48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</row>
    <row r="462" spans="23:40" x14ac:dyDescent="0.3">
      <c r="W462" s="1"/>
      <c r="AC462" s="48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</row>
    <row r="463" spans="23:40" x14ac:dyDescent="0.3">
      <c r="W463" s="1"/>
      <c r="AC463" s="48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</row>
    <row r="464" spans="23:40" x14ac:dyDescent="0.3">
      <c r="W464" s="1"/>
      <c r="AC464" s="48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</row>
    <row r="465" spans="23:40" x14ac:dyDescent="0.3">
      <c r="W465" s="1"/>
      <c r="AC465" s="48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</row>
    <row r="466" spans="23:40" x14ac:dyDescent="0.3">
      <c r="W466" s="1"/>
      <c r="AC466" s="48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</row>
    <row r="467" spans="23:40" x14ac:dyDescent="0.3">
      <c r="W467" s="1"/>
      <c r="AC467" s="48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</row>
    <row r="468" spans="23:40" x14ac:dyDescent="0.3">
      <c r="W468" s="1"/>
      <c r="AC468" s="48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</row>
    <row r="469" spans="23:40" x14ac:dyDescent="0.3">
      <c r="W469" s="1"/>
      <c r="AC469" s="48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</row>
    <row r="470" spans="23:40" x14ac:dyDescent="0.3">
      <c r="W470" s="1"/>
      <c r="AC470" s="48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</row>
    <row r="471" spans="23:40" x14ac:dyDescent="0.3">
      <c r="W471" s="1"/>
      <c r="AC471" s="48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</row>
    <row r="472" spans="23:40" x14ac:dyDescent="0.3">
      <c r="W472" s="1"/>
      <c r="AC472" s="48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</row>
    <row r="473" spans="23:40" x14ac:dyDescent="0.3">
      <c r="W473" s="1"/>
      <c r="AC473" s="48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</row>
    <row r="474" spans="23:40" x14ac:dyDescent="0.3">
      <c r="W474" s="1"/>
      <c r="AC474" s="48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</row>
    <row r="475" spans="23:40" x14ac:dyDescent="0.3">
      <c r="W475" s="1"/>
      <c r="AC475" s="48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</row>
    <row r="476" spans="23:40" x14ac:dyDescent="0.3">
      <c r="W476" s="1"/>
      <c r="AC476" s="48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</row>
    <row r="477" spans="23:40" x14ac:dyDescent="0.3">
      <c r="W477" s="1"/>
      <c r="AC477" s="48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</row>
    <row r="478" spans="23:40" x14ac:dyDescent="0.3">
      <c r="W478" s="1"/>
      <c r="AC478" s="48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</row>
    <row r="479" spans="23:40" x14ac:dyDescent="0.3">
      <c r="W479" s="1"/>
      <c r="AC479" s="48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</row>
    <row r="480" spans="23:40" x14ac:dyDescent="0.3">
      <c r="W480" s="1"/>
      <c r="AC480" s="48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</row>
    <row r="481" spans="23:40" x14ac:dyDescent="0.3">
      <c r="W481" s="1"/>
      <c r="AC481" s="48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</row>
    <row r="482" spans="23:40" x14ac:dyDescent="0.3">
      <c r="W482" s="1"/>
      <c r="AC482" s="48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</row>
    <row r="483" spans="23:40" x14ac:dyDescent="0.3">
      <c r="W483" s="1"/>
      <c r="AC483" s="48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</row>
    <row r="484" spans="23:40" x14ac:dyDescent="0.3">
      <c r="W484" s="1"/>
      <c r="AC484" s="48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</row>
    <row r="485" spans="23:40" x14ac:dyDescent="0.3">
      <c r="W485" s="1"/>
      <c r="AC485" s="48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</row>
    <row r="486" spans="23:40" x14ac:dyDescent="0.3">
      <c r="W486" s="1"/>
      <c r="AC486" s="48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</row>
    <row r="487" spans="23:40" x14ac:dyDescent="0.3">
      <c r="W487" s="1"/>
      <c r="AC487" s="48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</row>
    <row r="488" spans="23:40" x14ac:dyDescent="0.3">
      <c r="W488" s="1"/>
      <c r="AC488" s="48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</row>
    <row r="489" spans="23:40" x14ac:dyDescent="0.3">
      <c r="W489" s="1"/>
      <c r="AC489" s="48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</row>
    <row r="490" spans="23:40" x14ac:dyDescent="0.3">
      <c r="W490" s="1"/>
      <c r="AC490" s="48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</row>
    <row r="491" spans="23:40" x14ac:dyDescent="0.3">
      <c r="W491" s="1"/>
      <c r="AC491" s="48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</row>
    <row r="492" spans="23:40" x14ac:dyDescent="0.3">
      <c r="W492" s="1"/>
      <c r="AC492" s="48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</row>
    <row r="493" spans="23:40" x14ac:dyDescent="0.3">
      <c r="W493" s="1"/>
      <c r="AC493" s="48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</row>
    <row r="494" spans="23:40" x14ac:dyDescent="0.3">
      <c r="W494" s="1"/>
      <c r="AC494" s="48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</row>
    <row r="495" spans="23:40" x14ac:dyDescent="0.3">
      <c r="W495" s="1"/>
      <c r="AC495" s="48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</row>
    <row r="496" spans="23:40" x14ac:dyDescent="0.3">
      <c r="W496" s="1"/>
      <c r="AC496" s="48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</row>
    <row r="497" spans="23:40" x14ac:dyDescent="0.3">
      <c r="W497" s="1"/>
      <c r="AC497" s="48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</row>
    <row r="498" spans="23:40" x14ac:dyDescent="0.3">
      <c r="W498" s="1"/>
      <c r="AC498" s="48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</row>
    <row r="499" spans="23:40" x14ac:dyDescent="0.3">
      <c r="W499" s="1"/>
      <c r="AC499" s="48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</row>
    <row r="500" spans="23:40" x14ac:dyDescent="0.3">
      <c r="W500" s="1"/>
      <c r="AC500" s="48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</row>
    <row r="501" spans="23:40" x14ac:dyDescent="0.3">
      <c r="W501" s="1"/>
      <c r="AC501" s="48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</row>
    <row r="502" spans="23:40" x14ac:dyDescent="0.3">
      <c r="W502" s="1"/>
      <c r="AC502" s="48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</row>
    <row r="503" spans="23:40" x14ac:dyDescent="0.3">
      <c r="W503" s="1"/>
      <c r="AC503" s="48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</row>
    <row r="504" spans="23:40" x14ac:dyDescent="0.3">
      <c r="W504" s="1"/>
      <c r="AC504" s="48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</row>
    <row r="505" spans="23:40" x14ac:dyDescent="0.3">
      <c r="W505" s="1"/>
      <c r="AC505" s="48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</row>
    <row r="506" spans="23:40" x14ac:dyDescent="0.3">
      <c r="W506" s="1"/>
      <c r="AC506" s="48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</row>
    <row r="507" spans="23:40" x14ac:dyDescent="0.3">
      <c r="W507" s="1"/>
      <c r="AC507" s="48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</row>
    <row r="508" spans="23:40" x14ac:dyDescent="0.3">
      <c r="W508" s="1"/>
      <c r="AC508" s="48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</row>
    <row r="509" spans="23:40" x14ac:dyDescent="0.3">
      <c r="W509" s="1"/>
      <c r="AC509" s="48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</row>
    <row r="510" spans="23:40" x14ac:dyDescent="0.3">
      <c r="W510" s="1"/>
      <c r="AC510" s="48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</row>
    <row r="511" spans="23:40" x14ac:dyDescent="0.3">
      <c r="W511" s="1"/>
      <c r="AC511" s="48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</row>
    <row r="512" spans="23:40" x14ac:dyDescent="0.3">
      <c r="W512" s="1"/>
      <c r="AC512" s="48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</row>
    <row r="513" spans="23:40" x14ac:dyDescent="0.3">
      <c r="W513" s="1"/>
      <c r="AC513" s="48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</row>
    <row r="514" spans="23:40" x14ac:dyDescent="0.3">
      <c r="W514" s="1"/>
      <c r="AC514" s="48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</row>
    <row r="515" spans="23:40" x14ac:dyDescent="0.3">
      <c r="W515" s="1"/>
      <c r="AC515" s="48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</row>
    <row r="516" spans="23:40" x14ac:dyDescent="0.3">
      <c r="W516" s="1"/>
      <c r="AC516" s="48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</row>
    <row r="517" spans="23:40" x14ac:dyDescent="0.3">
      <c r="W517" s="1"/>
      <c r="AC517" s="48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</row>
    <row r="518" spans="23:40" x14ac:dyDescent="0.3">
      <c r="W518" s="1"/>
      <c r="AC518" s="48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</row>
    <row r="519" spans="23:40" x14ac:dyDescent="0.3">
      <c r="W519" s="1"/>
      <c r="AC519" s="48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</row>
    <row r="520" spans="23:40" x14ac:dyDescent="0.3">
      <c r="W520" s="1"/>
      <c r="AC520" s="48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</row>
    <row r="521" spans="23:40" x14ac:dyDescent="0.3">
      <c r="W521" s="1"/>
      <c r="AC521" s="48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</row>
    <row r="522" spans="23:40" x14ac:dyDescent="0.3">
      <c r="W522" s="1"/>
      <c r="AC522" s="48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</row>
    <row r="523" spans="23:40" x14ac:dyDescent="0.3">
      <c r="W523" s="1"/>
      <c r="AC523" s="48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</row>
    <row r="524" spans="23:40" x14ac:dyDescent="0.3">
      <c r="W524" s="1"/>
      <c r="AC524" s="48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</row>
    <row r="525" spans="23:40" x14ac:dyDescent="0.3">
      <c r="W525" s="1"/>
      <c r="AC525" s="48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</row>
    <row r="526" spans="23:40" x14ac:dyDescent="0.3">
      <c r="W526" s="1"/>
      <c r="AC526" s="48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</row>
    <row r="527" spans="23:40" x14ac:dyDescent="0.3">
      <c r="W527" s="1"/>
      <c r="AC527" s="48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</row>
    <row r="528" spans="23:40" x14ac:dyDescent="0.3">
      <c r="W528" s="1"/>
      <c r="AC528" s="48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</row>
    <row r="529" spans="23:40" x14ac:dyDescent="0.3">
      <c r="W529" s="1"/>
      <c r="AC529" s="48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</row>
    <row r="530" spans="23:40" x14ac:dyDescent="0.3">
      <c r="W530" s="1"/>
      <c r="AC530" s="48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</row>
    <row r="531" spans="23:40" x14ac:dyDescent="0.3">
      <c r="W531" s="1"/>
      <c r="AC531" s="48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</row>
    <row r="532" spans="23:40" x14ac:dyDescent="0.3">
      <c r="W532" s="1"/>
      <c r="AC532" s="48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</row>
    <row r="533" spans="23:40" x14ac:dyDescent="0.3">
      <c r="W533" s="1"/>
      <c r="AC533" s="48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</row>
    <row r="534" spans="23:40" x14ac:dyDescent="0.3">
      <c r="W534" s="1"/>
      <c r="AC534" s="48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</row>
    <row r="535" spans="23:40" x14ac:dyDescent="0.3">
      <c r="W535" s="1"/>
      <c r="AC535" s="48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</row>
    <row r="536" spans="23:40" x14ac:dyDescent="0.3">
      <c r="W536" s="1"/>
      <c r="AC536" s="48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</row>
    <row r="537" spans="23:40" x14ac:dyDescent="0.3">
      <c r="W537" s="1"/>
      <c r="AC537" s="48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</row>
    <row r="538" spans="23:40" x14ac:dyDescent="0.3">
      <c r="W538" s="1"/>
      <c r="AC538" s="48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</row>
    <row r="539" spans="23:40" x14ac:dyDescent="0.3">
      <c r="W539" s="1"/>
      <c r="AC539" s="48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</row>
    <row r="540" spans="23:40" x14ac:dyDescent="0.3">
      <c r="W540" s="1"/>
      <c r="AC540" s="48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</row>
    <row r="541" spans="23:40" x14ac:dyDescent="0.3">
      <c r="W541" s="1"/>
      <c r="AC541" s="48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</row>
    <row r="542" spans="23:40" x14ac:dyDescent="0.3">
      <c r="W542" s="1"/>
      <c r="AC542" s="48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</row>
    <row r="543" spans="23:40" x14ac:dyDescent="0.3">
      <c r="W543" s="1"/>
      <c r="AC543" s="48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</row>
    <row r="544" spans="23:40" x14ac:dyDescent="0.3">
      <c r="W544" s="1"/>
      <c r="AC544" s="48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</row>
    <row r="545" spans="23:40" x14ac:dyDescent="0.3">
      <c r="W545" s="1"/>
      <c r="AC545" s="48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</row>
    <row r="546" spans="23:40" x14ac:dyDescent="0.3">
      <c r="W546" s="1"/>
      <c r="AC546" s="48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</row>
    <row r="547" spans="23:40" x14ac:dyDescent="0.3">
      <c r="W547" s="1"/>
      <c r="AC547" s="48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</row>
    <row r="548" spans="23:40" x14ac:dyDescent="0.3">
      <c r="W548" s="1"/>
      <c r="AC548" s="48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</row>
    <row r="549" spans="23:40" x14ac:dyDescent="0.3">
      <c r="W549" s="1"/>
      <c r="AC549" s="48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</row>
    <row r="550" spans="23:40" x14ac:dyDescent="0.3">
      <c r="W550" s="1"/>
      <c r="AC550" s="48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</row>
    <row r="551" spans="23:40" x14ac:dyDescent="0.3">
      <c r="W551" s="1"/>
      <c r="AC551" s="48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</row>
    <row r="552" spans="23:40" x14ac:dyDescent="0.3">
      <c r="W552" s="1"/>
      <c r="AC552" s="48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</row>
    <row r="553" spans="23:40" x14ac:dyDescent="0.3">
      <c r="W553" s="1"/>
      <c r="AC553" s="48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</row>
    <row r="554" spans="23:40" x14ac:dyDescent="0.3">
      <c r="W554" s="1"/>
      <c r="AC554" s="48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</row>
    <row r="555" spans="23:40" x14ac:dyDescent="0.3">
      <c r="W555" s="1"/>
      <c r="AC555" s="48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</row>
    <row r="556" spans="23:40" x14ac:dyDescent="0.3">
      <c r="W556" s="1"/>
      <c r="AC556" s="48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</row>
    <row r="557" spans="23:40" x14ac:dyDescent="0.3">
      <c r="W557" s="1"/>
      <c r="AC557" s="48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</row>
    <row r="558" spans="23:40" x14ac:dyDescent="0.3">
      <c r="W558" s="1"/>
      <c r="AC558" s="48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</row>
    <row r="559" spans="23:40" x14ac:dyDescent="0.3">
      <c r="W559" s="30"/>
      <c r="AC559" s="48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</row>
    <row r="560" spans="23:40" x14ac:dyDescent="0.3">
      <c r="AC560" s="48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</row>
    <row r="561" spans="29:40" x14ac:dyDescent="0.3">
      <c r="AC561" s="48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</row>
    <row r="562" spans="29:40" x14ac:dyDescent="0.3">
      <c r="AC562" s="48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</row>
    <row r="563" spans="29:40" x14ac:dyDescent="0.3">
      <c r="AC563" s="48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</row>
    <row r="564" spans="29:40" x14ac:dyDescent="0.3">
      <c r="AC564" s="48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</row>
    <row r="565" spans="29:40" x14ac:dyDescent="0.3">
      <c r="AC565" s="48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</row>
    <row r="566" spans="29:40" x14ac:dyDescent="0.3">
      <c r="AC566" s="48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</row>
    <row r="567" spans="29:40" x14ac:dyDescent="0.3">
      <c r="AC567" s="48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</row>
    <row r="568" spans="29:40" x14ac:dyDescent="0.3">
      <c r="AC568" s="48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</row>
    <row r="569" spans="29:40" x14ac:dyDescent="0.3">
      <c r="AC569" s="48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</row>
    <row r="570" spans="29:40" x14ac:dyDescent="0.3">
      <c r="AC570" s="48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</row>
    <row r="571" spans="29:40" x14ac:dyDescent="0.3">
      <c r="AC571" s="48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</row>
    <row r="572" spans="29:40" x14ac:dyDescent="0.3">
      <c r="AC572" s="48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</row>
    <row r="573" spans="29:40" x14ac:dyDescent="0.3">
      <c r="AC573" s="48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</row>
    <row r="574" spans="29:40" x14ac:dyDescent="0.3">
      <c r="AC574" s="48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</row>
    <row r="575" spans="29:40" x14ac:dyDescent="0.3">
      <c r="AC575" s="48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</row>
    <row r="576" spans="29:40" x14ac:dyDescent="0.3">
      <c r="AC576" s="48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</row>
    <row r="577" spans="29:40" x14ac:dyDescent="0.3">
      <c r="AC577" s="48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</row>
    <row r="578" spans="29:40" x14ac:dyDescent="0.3">
      <c r="AC578" s="48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</row>
    <row r="579" spans="29:40" x14ac:dyDescent="0.3">
      <c r="AC579" s="48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</row>
    <row r="580" spans="29:40" x14ac:dyDescent="0.3">
      <c r="AC580" s="48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</row>
    <row r="581" spans="29:40" x14ac:dyDescent="0.3">
      <c r="AC581" s="48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</row>
    <row r="582" spans="29:40" x14ac:dyDescent="0.3">
      <c r="AC582" s="48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</row>
    <row r="583" spans="29:40" x14ac:dyDescent="0.3">
      <c r="AC583" s="48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</row>
    <row r="584" spans="29:40" x14ac:dyDescent="0.3">
      <c r="AC584" s="48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</row>
    <row r="585" spans="29:40" x14ac:dyDescent="0.3">
      <c r="AC585" s="48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</row>
    <row r="586" spans="29:40" x14ac:dyDescent="0.3">
      <c r="AC586" s="48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</row>
    <row r="587" spans="29:40" x14ac:dyDescent="0.3">
      <c r="AC587" s="48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</row>
    <row r="588" spans="29:40" x14ac:dyDescent="0.3">
      <c r="AC588" s="48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</row>
    <row r="589" spans="29:40" x14ac:dyDescent="0.3">
      <c r="AC589" s="48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</row>
    <row r="590" spans="29:40" x14ac:dyDescent="0.3">
      <c r="AC590" s="48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</row>
    <row r="591" spans="29:40" x14ac:dyDescent="0.3">
      <c r="AC591" s="48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</row>
    <row r="592" spans="29:40" x14ac:dyDescent="0.3">
      <c r="AC592" s="48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</row>
    <row r="593" spans="29:40" x14ac:dyDescent="0.3">
      <c r="AC593" s="48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</row>
    <row r="594" spans="29:40" x14ac:dyDescent="0.3">
      <c r="AC594" s="48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</row>
    <row r="595" spans="29:40" x14ac:dyDescent="0.3">
      <c r="AC595" s="48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</row>
    <row r="596" spans="29:40" x14ac:dyDescent="0.3">
      <c r="AC596" s="48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</row>
    <row r="597" spans="29:40" x14ac:dyDescent="0.3">
      <c r="AC597" s="48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</row>
    <row r="598" spans="29:40" x14ac:dyDescent="0.3">
      <c r="AC598" s="48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</row>
    <row r="599" spans="29:40" x14ac:dyDescent="0.3">
      <c r="AC599" s="48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</row>
    <row r="600" spans="29:40" x14ac:dyDescent="0.3">
      <c r="AC600" s="48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</row>
    <row r="601" spans="29:40" x14ac:dyDescent="0.3">
      <c r="AC601" s="48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</row>
    <row r="602" spans="29:40" x14ac:dyDescent="0.3">
      <c r="AC602" s="48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</row>
    <row r="603" spans="29:40" x14ac:dyDescent="0.3">
      <c r="AC603" s="48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</row>
    <row r="604" spans="29:40" x14ac:dyDescent="0.3">
      <c r="AC604" s="48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</row>
    <row r="605" spans="29:40" x14ac:dyDescent="0.3">
      <c r="AC605" s="48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</row>
    <row r="606" spans="29:40" x14ac:dyDescent="0.3">
      <c r="AC606" s="48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</row>
    <row r="607" spans="29:40" x14ac:dyDescent="0.3">
      <c r="AC607" s="48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</row>
    <row r="608" spans="29:40" x14ac:dyDescent="0.3">
      <c r="AC608" s="48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</row>
    <row r="609" spans="29:40" x14ac:dyDescent="0.3">
      <c r="AC609" s="48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</row>
    <row r="610" spans="29:40" x14ac:dyDescent="0.3">
      <c r="AC610" s="48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</row>
    <row r="611" spans="29:40" x14ac:dyDescent="0.3">
      <c r="AC611" s="48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</row>
    <row r="612" spans="29:40" x14ac:dyDescent="0.3">
      <c r="AC612" s="48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</row>
    <row r="613" spans="29:40" x14ac:dyDescent="0.3">
      <c r="AC613" s="48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</row>
    <row r="614" spans="29:40" x14ac:dyDescent="0.3">
      <c r="AC614" s="48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</row>
    <row r="615" spans="29:40" x14ac:dyDescent="0.3">
      <c r="AC615" s="48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</row>
    <row r="616" spans="29:40" x14ac:dyDescent="0.3">
      <c r="AC616" s="48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</row>
    <row r="617" spans="29:40" x14ac:dyDescent="0.3">
      <c r="AC617" s="48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</row>
    <row r="618" spans="29:40" x14ac:dyDescent="0.3">
      <c r="AC618" s="48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</row>
    <row r="619" spans="29:40" x14ac:dyDescent="0.3">
      <c r="AC619" s="48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</row>
    <row r="620" spans="29:40" x14ac:dyDescent="0.3">
      <c r="AC620" s="48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</row>
    <row r="621" spans="29:40" x14ac:dyDescent="0.3">
      <c r="AC621" s="48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</row>
    <row r="622" spans="29:40" x14ac:dyDescent="0.3">
      <c r="AC622" s="48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</row>
    <row r="623" spans="29:40" x14ac:dyDescent="0.3">
      <c r="AC623" s="48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</row>
    <row r="624" spans="29:40" x14ac:dyDescent="0.3">
      <c r="AC624" s="48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</row>
    <row r="625" spans="29:40" x14ac:dyDescent="0.3">
      <c r="AC625" s="48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</row>
    <row r="626" spans="29:40" x14ac:dyDescent="0.3">
      <c r="AC626" s="48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</row>
    <row r="627" spans="29:40" x14ac:dyDescent="0.3">
      <c r="AC627" s="48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</row>
    <row r="628" spans="29:40" x14ac:dyDescent="0.3">
      <c r="AC628" s="48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</row>
    <row r="629" spans="29:40" x14ac:dyDescent="0.3">
      <c r="AC629" s="48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</row>
    <row r="630" spans="29:40" x14ac:dyDescent="0.3">
      <c r="AC630" s="48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</row>
    <row r="631" spans="29:40" x14ac:dyDescent="0.3">
      <c r="AC631" s="48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</row>
    <row r="632" spans="29:40" x14ac:dyDescent="0.3">
      <c r="AC632" s="48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</row>
    <row r="633" spans="29:40" x14ac:dyDescent="0.3">
      <c r="AC633" s="48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</row>
    <row r="634" spans="29:40" x14ac:dyDescent="0.3">
      <c r="AC634" s="48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</row>
    <row r="635" spans="29:40" x14ac:dyDescent="0.3">
      <c r="AC635" s="48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</row>
    <row r="636" spans="29:40" x14ac:dyDescent="0.3">
      <c r="AC636" s="48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</row>
    <row r="637" spans="29:40" x14ac:dyDescent="0.3">
      <c r="AC637" s="48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</row>
    <row r="638" spans="29:40" x14ac:dyDescent="0.3">
      <c r="AC638" s="48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</row>
    <row r="639" spans="29:40" x14ac:dyDescent="0.3">
      <c r="AC639" s="48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</row>
    <row r="640" spans="29:40" x14ac:dyDescent="0.3">
      <c r="AC640" s="48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</row>
    <row r="641" spans="29:40" x14ac:dyDescent="0.3">
      <c r="AC641" s="48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</row>
    <row r="642" spans="29:40" x14ac:dyDescent="0.3">
      <c r="AC642" s="48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</row>
    <row r="643" spans="29:40" x14ac:dyDescent="0.3">
      <c r="AC643" s="48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</row>
    <row r="644" spans="29:40" x14ac:dyDescent="0.3">
      <c r="AC644" s="48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</row>
    <row r="645" spans="29:40" x14ac:dyDescent="0.3">
      <c r="AC645" s="48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</row>
    <row r="646" spans="29:40" x14ac:dyDescent="0.3">
      <c r="AC646" s="48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</row>
    <row r="647" spans="29:40" x14ac:dyDescent="0.3">
      <c r="AC647" s="48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</row>
    <row r="648" spans="29:40" x14ac:dyDescent="0.3">
      <c r="AC648" s="48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</row>
    <row r="649" spans="29:40" x14ac:dyDescent="0.3">
      <c r="AC649" s="48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</row>
    <row r="650" spans="29:40" x14ac:dyDescent="0.3">
      <c r="AC650" s="48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</row>
    <row r="651" spans="29:40" x14ac:dyDescent="0.3">
      <c r="AC651" s="48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</row>
    <row r="652" spans="29:40" x14ac:dyDescent="0.3">
      <c r="AC652" s="48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</row>
    <row r="653" spans="29:40" x14ac:dyDescent="0.3">
      <c r="AC653" s="48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</row>
    <row r="654" spans="29:40" x14ac:dyDescent="0.3">
      <c r="AC654" s="48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</row>
    <row r="655" spans="29:40" x14ac:dyDescent="0.3">
      <c r="AC655" s="48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</row>
    <row r="656" spans="29:40" x14ac:dyDescent="0.3">
      <c r="AC656" s="48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</row>
    <row r="657" spans="29:40" x14ac:dyDescent="0.3">
      <c r="AC657" s="48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</row>
    <row r="658" spans="29:40" x14ac:dyDescent="0.3">
      <c r="AC658" s="48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</row>
    <row r="659" spans="29:40" x14ac:dyDescent="0.3">
      <c r="AC659" s="48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</row>
    <row r="660" spans="29:40" x14ac:dyDescent="0.3">
      <c r="AC660" s="48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</row>
    <row r="661" spans="29:40" x14ac:dyDescent="0.3">
      <c r="AC661" s="48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</row>
    <row r="662" spans="29:40" x14ac:dyDescent="0.3">
      <c r="AC662" s="48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</row>
    <row r="663" spans="29:40" x14ac:dyDescent="0.3">
      <c r="AC663" s="48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</row>
    <row r="664" spans="29:40" x14ac:dyDescent="0.3">
      <c r="AC664" s="48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</row>
    <row r="665" spans="29:40" x14ac:dyDescent="0.3">
      <c r="AC665" s="48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</row>
    <row r="666" spans="29:40" x14ac:dyDescent="0.3">
      <c r="AC666" s="48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</row>
    <row r="667" spans="29:40" x14ac:dyDescent="0.3">
      <c r="AC667" s="48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</row>
    <row r="668" spans="29:40" x14ac:dyDescent="0.3">
      <c r="AC668" s="48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</row>
    <row r="669" spans="29:40" x14ac:dyDescent="0.3">
      <c r="AC669" s="48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</row>
    <row r="670" spans="29:40" x14ac:dyDescent="0.3">
      <c r="AC670" s="48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</row>
    <row r="671" spans="29:40" x14ac:dyDescent="0.3">
      <c r="AC671" s="48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</row>
    <row r="672" spans="29:40" x14ac:dyDescent="0.3">
      <c r="AC672" s="48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</row>
    <row r="673" spans="29:40" x14ac:dyDescent="0.3">
      <c r="AC673" s="48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</row>
    <row r="674" spans="29:40" x14ac:dyDescent="0.3">
      <c r="AC674" s="48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</row>
    <row r="675" spans="29:40" x14ac:dyDescent="0.3">
      <c r="AC675" s="48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</row>
    <row r="676" spans="29:40" x14ac:dyDescent="0.3">
      <c r="AC676" s="48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</row>
    <row r="677" spans="29:40" x14ac:dyDescent="0.3">
      <c r="AC677" s="48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</row>
    <row r="678" spans="29:40" x14ac:dyDescent="0.3">
      <c r="AC678" s="48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</row>
    <row r="679" spans="29:40" x14ac:dyDescent="0.3">
      <c r="AC679" s="48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</row>
    <row r="680" spans="29:40" x14ac:dyDescent="0.3">
      <c r="AC680" s="48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</row>
    <row r="681" spans="29:40" x14ac:dyDescent="0.3">
      <c r="AC681" s="48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</row>
    <row r="682" spans="29:40" x14ac:dyDescent="0.3">
      <c r="AC682" s="48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</row>
    <row r="683" spans="29:40" x14ac:dyDescent="0.3">
      <c r="AC683" s="48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</row>
    <row r="684" spans="29:40" x14ac:dyDescent="0.3">
      <c r="AC684" s="48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</row>
    <row r="685" spans="29:40" x14ac:dyDescent="0.3">
      <c r="AC685" s="48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</row>
    <row r="686" spans="29:40" x14ac:dyDescent="0.3">
      <c r="AC686" s="48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</row>
    <row r="687" spans="29:40" x14ac:dyDescent="0.3">
      <c r="AC687" s="48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</row>
    <row r="688" spans="29:40" x14ac:dyDescent="0.3">
      <c r="AC688" s="48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</row>
    <row r="689" spans="29:40" x14ac:dyDescent="0.3">
      <c r="AC689" s="48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</row>
    <row r="690" spans="29:40" x14ac:dyDescent="0.3">
      <c r="AC690" s="48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</row>
    <row r="691" spans="29:40" x14ac:dyDescent="0.3">
      <c r="AC691" s="48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</row>
    <row r="692" spans="29:40" x14ac:dyDescent="0.3">
      <c r="AC692" s="48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</row>
    <row r="693" spans="29:40" x14ac:dyDescent="0.3">
      <c r="AC693" s="48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</row>
    <row r="694" spans="29:40" x14ac:dyDescent="0.3">
      <c r="AC694" s="48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</row>
    <row r="695" spans="29:40" x14ac:dyDescent="0.3">
      <c r="AC695" s="48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</row>
    <row r="696" spans="29:40" x14ac:dyDescent="0.3">
      <c r="AC696" s="48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</row>
    <row r="697" spans="29:40" x14ac:dyDescent="0.3">
      <c r="AC697" s="48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</row>
    <row r="698" spans="29:40" x14ac:dyDescent="0.3">
      <c r="AC698" s="48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</row>
    <row r="699" spans="29:40" x14ac:dyDescent="0.3">
      <c r="AC699" s="48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</row>
    <row r="700" spans="29:40" x14ac:dyDescent="0.3">
      <c r="AC700" s="48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</row>
    <row r="701" spans="29:40" x14ac:dyDescent="0.3">
      <c r="AC701" s="48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</row>
    <row r="702" spans="29:40" x14ac:dyDescent="0.3">
      <c r="AC702" s="48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</row>
    <row r="703" spans="29:40" x14ac:dyDescent="0.3">
      <c r="AC703" s="48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</row>
    <row r="704" spans="29:40" x14ac:dyDescent="0.3">
      <c r="AC704" s="48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</row>
    <row r="705" spans="29:40" x14ac:dyDescent="0.3">
      <c r="AC705" s="48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</row>
    <row r="706" spans="29:40" x14ac:dyDescent="0.3">
      <c r="AC706" s="48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</row>
    <row r="707" spans="29:40" x14ac:dyDescent="0.3">
      <c r="AC707" s="48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</row>
    <row r="708" spans="29:40" x14ac:dyDescent="0.3">
      <c r="AC708" s="48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</row>
    <row r="709" spans="29:40" x14ac:dyDescent="0.3">
      <c r="AC709" s="48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</row>
    <row r="710" spans="29:40" x14ac:dyDescent="0.3">
      <c r="AC710" s="48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</row>
    <row r="711" spans="29:40" x14ac:dyDescent="0.3">
      <c r="AC711" s="48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</row>
    <row r="712" spans="29:40" x14ac:dyDescent="0.3">
      <c r="AC712" s="48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</row>
    <row r="713" spans="29:40" x14ac:dyDescent="0.3">
      <c r="AC713" s="48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</row>
    <row r="714" spans="29:40" x14ac:dyDescent="0.3">
      <c r="AC714" s="48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</row>
    <row r="715" spans="29:40" x14ac:dyDescent="0.3">
      <c r="AC715" s="48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</row>
    <row r="716" spans="29:40" x14ac:dyDescent="0.3">
      <c r="AC716" s="48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</row>
    <row r="717" spans="29:40" x14ac:dyDescent="0.3">
      <c r="AC717" s="48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</row>
    <row r="718" spans="29:40" x14ac:dyDescent="0.3">
      <c r="AC718" s="48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</row>
    <row r="719" spans="29:40" x14ac:dyDescent="0.3">
      <c r="AC719" s="48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</row>
    <row r="720" spans="29:40" x14ac:dyDescent="0.3">
      <c r="AC720" s="48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</row>
    <row r="721" spans="29:40" x14ac:dyDescent="0.3">
      <c r="AC721" s="48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</row>
    <row r="722" spans="29:40" x14ac:dyDescent="0.3">
      <c r="AC722" s="48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</row>
    <row r="723" spans="29:40" x14ac:dyDescent="0.3">
      <c r="AC723" s="48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</row>
    <row r="724" spans="29:40" x14ac:dyDescent="0.3">
      <c r="AC724" s="48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</row>
    <row r="725" spans="29:40" x14ac:dyDescent="0.3">
      <c r="AC725" s="48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</row>
    <row r="726" spans="29:40" x14ac:dyDescent="0.3">
      <c r="AC726" s="48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</row>
    <row r="727" spans="29:40" x14ac:dyDescent="0.3">
      <c r="AC727" s="48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</row>
    <row r="728" spans="29:40" x14ac:dyDescent="0.3">
      <c r="AC728" s="48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</row>
    <row r="729" spans="29:40" x14ac:dyDescent="0.3">
      <c r="AC729" s="48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</row>
    <row r="730" spans="29:40" x14ac:dyDescent="0.3">
      <c r="AC730" s="48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</row>
    <row r="731" spans="29:40" x14ac:dyDescent="0.3">
      <c r="AC731" s="48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</row>
    <row r="732" spans="29:40" x14ac:dyDescent="0.3">
      <c r="AC732" s="48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</row>
    <row r="733" spans="29:40" x14ac:dyDescent="0.3">
      <c r="AC733" s="48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</row>
    <row r="734" spans="29:40" x14ac:dyDescent="0.3">
      <c r="AC734" s="48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</row>
    <row r="735" spans="29:40" x14ac:dyDescent="0.3">
      <c r="AC735" s="48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</row>
    <row r="736" spans="29:40" x14ac:dyDescent="0.3">
      <c r="AC736" s="48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</row>
    <row r="737" spans="29:40" x14ac:dyDescent="0.3">
      <c r="AC737" s="48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</row>
    <row r="738" spans="29:40" x14ac:dyDescent="0.3">
      <c r="AC738" s="48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</row>
    <row r="739" spans="29:40" x14ac:dyDescent="0.3">
      <c r="AC739" s="48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</row>
    <row r="740" spans="29:40" x14ac:dyDescent="0.3">
      <c r="AC740" s="48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</row>
    <row r="741" spans="29:40" x14ac:dyDescent="0.3">
      <c r="AC741" s="48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</row>
    <row r="742" spans="29:40" x14ac:dyDescent="0.3">
      <c r="AC742" s="48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</row>
    <row r="743" spans="29:40" x14ac:dyDescent="0.3">
      <c r="AC743" s="48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</row>
    <row r="744" spans="29:40" x14ac:dyDescent="0.3">
      <c r="AC744" s="48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</row>
    <row r="745" spans="29:40" x14ac:dyDescent="0.3">
      <c r="AC745" s="48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</row>
    <row r="746" spans="29:40" x14ac:dyDescent="0.3">
      <c r="AC746" s="48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</row>
    <row r="747" spans="29:40" x14ac:dyDescent="0.3">
      <c r="AC747" s="48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</row>
    <row r="748" spans="29:40" x14ac:dyDescent="0.3">
      <c r="AC748" s="48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</row>
    <row r="749" spans="29:40" x14ac:dyDescent="0.3">
      <c r="AC749" s="48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</row>
    <row r="750" spans="29:40" x14ac:dyDescent="0.3">
      <c r="AC750" s="48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</row>
    <row r="751" spans="29:40" x14ac:dyDescent="0.3">
      <c r="AC751" s="48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</row>
    <row r="752" spans="29:40" x14ac:dyDescent="0.3">
      <c r="AC752" s="48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</row>
    <row r="753" spans="29:40" x14ac:dyDescent="0.3">
      <c r="AC753" s="48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</row>
    <row r="754" spans="29:40" x14ac:dyDescent="0.3">
      <c r="AC754" s="48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</row>
    <row r="755" spans="29:40" x14ac:dyDescent="0.3">
      <c r="AC755" s="48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</row>
    <row r="756" spans="29:40" x14ac:dyDescent="0.3">
      <c r="AC756" s="48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</row>
    <row r="757" spans="29:40" x14ac:dyDescent="0.3">
      <c r="AC757" s="48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</row>
    <row r="758" spans="29:40" x14ac:dyDescent="0.3">
      <c r="AC758" s="48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</row>
    <row r="759" spans="29:40" x14ac:dyDescent="0.3">
      <c r="AC759" s="48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</row>
    <row r="760" spans="29:40" x14ac:dyDescent="0.3">
      <c r="AC760" s="48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</row>
    <row r="761" spans="29:40" x14ac:dyDescent="0.3">
      <c r="AC761" s="48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</row>
    <row r="762" spans="29:40" x14ac:dyDescent="0.3">
      <c r="AC762" s="48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</row>
    <row r="763" spans="29:40" x14ac:dyDescent="0.3">
      <c r="AC763" s="48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</row>
    <row r="764" spans="29:40" x14ac:dyDescent="0.3">
      <c r="AC764" s="48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</row>
    <row r="765" spans="29:40" x14ac:dyDescent="0.3">
      <c r="AC765" s="48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</row>
    <row r="766" spans="29:40" x14ac:dyDescent="0.3">
      <c r="AC766" s="48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</row>
    <row r="767" spans="29:40" x14ac:dyDescent="0.3">
      <c r="AC767" s="48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</row>
    <row r="768" spans="29:40" x14ac:dyDescent="0.3">
      <c r="AC768" s="48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</row>
    <row r="769" spans="29:40" x14ac:dyDescent="0.3">
      <c r="AC769" s="48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</row>
    <row r="770" spans="29:40" x14ac:dyDescent="0.3">
      <c r="AC770" s="48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</row>
    <row r="771" spans="29:40" x14ac:dyDescent="0.3">
      <c r="AC771" s="48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</row>
    <row r="772" spans="29:40" x14ac:dyDescent="0.3">
      <c r="AC772" s="48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</row>
    <row r="773" spans="29:40" x14ac:dyDescent="0.3">
      <c r="AC773" s="48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</row>
    <row r="774" spans="29:40" x14ac:dyDescent="0.3">
      <c r="AC774" s="48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</row>
    <row r="775" spans="29:40" x14ac:dyDescent="0.3">
      <c r="AC775" s="48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</row>
    <row r="776" spans="29:40" x14ac:dyDescent="0.3">
      <c r="AC776" s="48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</row>
    <row r="777" spans="29:40" x14ac:dyDescent="0.3">
      <c r="AC777" s="48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</row>
    <row r="778" spans="29:40" x14ac:dyDescent="0.3">
      <c r="AC778" s="48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</row>
    <row r="779" spans="29:40" x14ac:dyDescent="0.3">
      <c r="AC779" s="48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</row>
    <row r="780" spans="29:40" x14ac:dyDescent="0.3">
      <c r="AC780" s="48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</row>
    <row r="781" spans="29:40" x14ac:dyDescent="0.3">
      <c r="AC781" s="48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</row>
    <row r="782" spans="29:40" x14ac:dyDescent="0.3">
      <c r="AC782" s="48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</row>
    <row r="783" spans="29:40" x14ac:dyDescent="0.3">
      <c r="AC783" s="48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</row>
    <row r="784" spans="29:40" x14ac:dyDescent="0.3">
      <c r="AC784" s="48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</row>
    <row r="785" spans="29:40" x14ac:dyDescent="0.3">
      <c r="AC785" s="48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</row>
    <row r="786" spans="29:40" x14ac:dyDescent="0.3">
      <c r="AC786" s="48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</row>
    <row r="787" spans="29:40" x14ac:dyDescent="0.3">
      <c r="AC787" s="48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</row>
    <row r="788" spans="29:40" x14ac:dyDescent="0.3">
      <c r="AC788" s="48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</row>
    <row r="789" spans="29:40" x14ac:dyDescent="0.3">
      <c r="AC789" s="48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</row>
    <row r="790" spans="29:40" x14ac:dyDescent="0.3">
      <c r="AC790" s="48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</row>
    <row r="791" spans="29:40" x14ac:dyDescent="0.3">
      <c r="AC791" s="48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</row>
    <row r="792" spans="29:40" x14ac:dyDescent="0.3">
      <c r="AC792" s="48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</row>
    <row r="793" spans="29:40" x14ac:dyDescent="0.3">
      <c r="AC793" s="48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</row>
    <row r="794" spans="29:40" x14ac:dyDescent="0.3">
      <c r="AC794" s="48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</row>
    <row r="795" spans="29:40" x14ac:dyDescent="0.3">
      <c r="AC795" s="48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</row>
    <row r="796" spans="29:40" x14ac:dyDescent="0.3">
      <c r="AC796" s="48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</row>
    <row r="797" spans="29:40" x14ac:dyDescent="0.3">
      <c r="AC797" s="48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</row>
    <row r="798" spans="29:40" x14ac:dyDescent="0.3">
      <c r="AC798" s="48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</row>
    <row r="799" spans="29:40" x14ac:dyDescent="0.3">
      <c r="AC799" s="48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</row>
    <row r="800" spans="29:40" x14ac:dyDescent="0.3">
      <c r="AC800" s="48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</row>
    <row r="801" spans="29:40" x14ac:dyDescent="0.3">
      <c r="AC801" s="48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</row>
    <row r="802" spans="29:40" x14ac:dyDescent="0.3">
      <c r="AC802" s="48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</row>
    <row r="803" spans="29:40" x14ac:dyDescent="0.3">
      <c r="AC803" s="48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</row>
    <row r="804" spans="29:40" x14ac:dyDescent="0.3">
      <c r="AC804" s="48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</row>
    <row r="805" spans="29:40" x14ac:dyDescent="0.3">
      <c r="AC805" s="48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</row>
    <row r="806" spans="29:40" x14ac:dyDescent="0.3">
      <c r="AC806" s="48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</row>
    <row r="807" spans="29:40" x14ac:dyDescent="0.3">
      <c r="AC807" s="48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</row>
    <row r="808" spans="29:40" x14ac:dyDescent="0.3">
      <c r="AC808" s="48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</row>
    <row r="809" spans="29:40" x14ac:dyDescent="0.3">
      <c r="AC809" s="48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</row>
    <row r="810" spans="29:40" x14ac:dyDescent="0.3">
      <c r="AC810" s="48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</row>
    <row r="811" spans="29:40" x14ac:dyDescent="0.3">
      <c r="AC811" s="48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</row>
    <row r="812" spans="29:40" x14ac:dyDescent="0.3">
      <c r="AC812" s="48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</row>
    <row r="813" spans="29:40" x14ac:dyDescent="0.3">
      <c r="AC813" s="48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</row>
    <row r="814" spans="29:40" x14ac:dyDescent="0.3">
      <c r="AC814" s="48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</row>
    <row r="815" spans="29:40" x14ac:dyDescent="0.3">
      <c r="AC815" s="48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</row>
    <row r="816" spans="29:40" x14ac:dyDescent="0.3">
      <c r="AC816" s="48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</row>
    <row r="817" spans="29:40" x14ac:dyDescent="0.3">
      <c r="AC817" s="48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</row>
    <row r="818" spans="29:40" x14ac:dyDescent="0.3">
      <c r="AC818" s="48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</row>
    <row r="819" spans="29:40" x14ac:dyDescent="0.3">
      <c r="AC819" s="48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</row>
    <row r="820" spans="29:40" x14ac:dyDescent="0.3">
      <c r="AC820" s="48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</row>
    <row r="821" spans="29:40" x14ac:dyDescent="0.3">
      <c r="AC821" s="48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</row>
    <row r="822" spans="29:40" x14ac:dyDescent="0.3">
      <c r="AC822" s="48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</row>
    <row r="823" spans="29:40" x14ac:dyDescent="0.3">
      <c r="AC823" s="48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</row>
    <row r="824" spans="29:40" x14ac:dyDescent="0.3">
      <c r="AC824" s="48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</row>
    <row r="825" spans="29:40" x14ac:dyDescent="0.3">
      <c r="AC825" s="48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</row>
    <row r="826" spans="29:40" x14ac:dyDescent="0.3">
      <c r="AC826" s="48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</row>
    <row r="827" spans="29:40" x14ac:dyDescent="0.3">
      <c r="AC827" s="48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</row>
    <row r="828" spans="29:40" x14ac:dyDescent="0.3">
      <c r="AC828" s="48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</row>
    <row r="829" spans="29:40" x14ac:dyDescent="0.3">
      <c r="AC829" s="48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</row>
    <row r="830" spans="29:40" x14ac:dyDescent="0.3">
      <c r="AC830" s="48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</row>
    <row r="831" spans="29:40" x14ac:dyDescent="0.3">
      <c r="AC831" s="48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</row>
    <row r="832" spans="29:40" x14ac:dyDescent="0.3">
      <c r="AC832" s="48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</row>
    <row r="833" spans="29:40" x14ac:dyDescent="0.3">
      <c r="AC833" s="48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</row>
    <row r="834" spans="29:40" x14ac:dyDescent="0.3">
      <c r="AC834" s="48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</row>
    <row r="835" spans="29:40" x14ac:dyDescent="0.3">
      <c r="AC835" s="48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</row>
    <row r="836" spans="29:40" x14ac:dyDescent="0.3">
      <c r="AC836" s="48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</row>
    <row r="837" spans="29:40" x14ac:dyDescent="0.3">
      <c r="AC837" s="48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</row>
    <row r="838" spans="29:40" x14ac:dyDescent="0.3">
      <c r="AC838" s="48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</row>
    <row r="839" spans="29:40" x14ac:dyDescent="0.3">
      <c r="AC839" s="48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</row>
    <row r="840" spans="29:40" x14ac:dyDescent="0.3">
      <c r="AC840" s="48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</row>
    <row r="841" spans="29:40" x14ac:dyDescent="0.3">
      <c r="AC841" s="48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</row>
    <row r="842" spans="29:40" x14ac:dyDescent="0.3">
      <c r="AC842" s="48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</row>
    <row r="843" spans="29:40" x14ac:dyDescent="0.3">
      <c r="AC843" s="48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</row>
    <row r="844" spans="29:40" x14ac:dyDescent="0.3">
      <c r="AC844" s="48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</row>
    <row r="845" spans="29:40" x14ac:dyDescent="0.3">
      <c r="AC845" s="48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</row>
    <row r="846" spans="29:40" x14ac:dyDescent="0.3">
      <c r="AC846" s="48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</row>
    <row r="847" spans="29:40" x14ac:dyDescent="0.3">
      <c r="AC847" s="48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</row>
    <row r="848" spans="29:40" x14ac:dyDescent="0.3">
      <c r="AC848" s="48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</row>
    <row r="849" spans="29:40" x14ac:dyDescent="0.3">
      <c r="AC849" s="48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</row>
    <row r="850" spans="29:40" x14ac:dyDescent="0.3">
      <c r="AC850" s="48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</row>
    <row r="851" spans="29:40" x14ac:dyDescent="0.3">
      <c r="AC851" s="48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</row>
    <row r="852" spans="29:40" x14ac:dyDescent="0.3">
      <c r="AC852" s="48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</row>
    <row r="853" spans="29:40" x14ac:dyDescent="0.3">
      <c r="AC853" s="48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</row>
    <row r="854" spans="29:40" x14ac:dyDescent="0.3">
      <c r="AC854" s="48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</row>
    <row r="855" spans="29:40" x14ac:dyDescent="0.3">
      <c r="AC855" s="48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</row>
    <row r="856" spans="29:40" x14ac:dyDescent="0.3">
      <c r="AC856" s="48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</row>
    <row r="857" spans="29:40" x14ac:dyDescent="0.3">
      <c r="AC857" s="48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</row>
    <row r="858" spans="29:40" x14ac:dyDescent="0.3">
      <c r="AC858" s="48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</row>
    <row r="859" spans="29:40" x14ac:dyDescent="0.3">
      <c r="AC859" s="48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</row>
    <row r="860" spans="29:40" x14ac:dyDescent="0.3">
      <c r="AC860" s="48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</row>
    <row r="861" spans="29:40" x14ac:dyDescent="0.3">
      <c r="AC861" s="48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</row>
    <row r="862" spans="29:40" x14ac:dyDescent="0.3">
      <c r="AC862" s="48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</row>
    <row r="863" spans="29:40" x14ac:dyDescent="0.3">
      <c r="AC863" s="48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</row>
    <row r="864" spans="29:40" x14ac:dyDescent="0.3">
      <c r="AC864" s="48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</row>
    <row r="865" spans="29:40" x14ac:dyDescent="0.3">
      <c r="AC865" s="48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</row>
    <row r="866" spans="29:40" x14ac:dyDescent="0.3">
      <c r="AC866" s="48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</row>
    <row r="867" spans="29:40" x14ac:dyDescent="0.3">
      <c r="AC867" s="48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</row>
    <row r="868" spans="29:40" x14ac:dyDescent="0.3">
      <c r="AC868" s="48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</row>
    <row r="869" spans="29:40" x14ac:dyDescent="0.3">
      <c r="AC869" s="48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</row>
    <row r="870" spans="29:40" x14ac:dyDescent="0.3">
      <c r="AC870" s="48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</row>
    <row r="871" spans="29:40" x14ac:dyDescent="0.3">
      <c r="AC871" s="48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</row>
    <row r="872" spans="29:40" x14ac:dyDescent="0.3">
      <c r="AC872" s="48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</row>
    <row r="873" spans="29:40" x14ac:dyDescent="0.3">
      <c r="AC873" s="48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</row>
    <row r="874" spans="29:40" x14ac:dyDescent="0.3">
      <c r="AC874" s="48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</row>
    <row r="875" spans="29:40" x14ac:dyDescent="0.3">
      <c r="AC875" s="48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</row>
    <row r="876" spans="29:40" x14ac:dyDescent="0.3">
      <c r="AC876" s="48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</row>
    <row r="877" spans="29:40" x14ac:dyDescent="0.3">
      <c r="AC877" s="48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</row>
    <row r="878" spans="29:40" x14ac:dyDescent="0.3">
      <c r="AC878" s="48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</row>
    <row r="879" spans="29:40" x14ac:dyDescent="0.3">
      <c r="AC879" s="48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</row>
    <row r="880" spans="29:40" x14ac:dyDescent="0.3">
      <c r="AC880" s="48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</row>
    <row r="881" spans="29:40" x14ac:dyDescent="0.3">
      <c r="AC881" s="48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</row>
    <row r="882" spans="29:40" x14ac:dyDescent="0.3">
      <c r="AC882" s="48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</row>
    <row r="883" spans="29:40" x14ac:dyDescent="0.3">
      <c r="AC883" s="48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</row>
    <row r="884" spans="29:40" x14ac:dyDescent="0.3">
      <c r="AC884" s="48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</row>
    <row r="885" spans="29:40" x14ac:dyDescent="0.3">
      <c r="AC885" s="48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</row>
    <row r="886" spans="29:40" x14ac:dyDescent="0.3">
      <c r="AC886" s="48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</row>
    <row r="887" spans="29:40" x14ac:dyDescent="0.3">
      <c r="AC887" s="48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</row>
    <row r="888" spans="29:40" x14ac:dyDescent="0.3">
      <c r="AC888" s="48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</row>
    <row r="889" spans="29:40" x14ac:dyDescent="0.3">
      <c r="AC889" s="48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</row>
    <row r="890" spans="29:40" x14ac:dyDescent="0.3">
      <c r="AC890" s="48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</row>
    <row r="891" spans="29:40" x14ac:dyDescent="0.3">
      <c r="AC891" s="48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</row>
    <row r="892" spans="29:40" x14ac:dyDescent="0.3">
      <c r="AC892" s="48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</row>
    <row r="893" spans="29:40" x14ac:dyDescent="0.3">
      <c r="AC893" s="48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</row>
    <row r="894" spans="29:40" x14ac:dyDescent="0.3">
      <c r="AC894" s="48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</row>
    <row r="895" spans="29:40" x14ac:dyDescent="0.3">
      <c r="AC895" s="48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</row>
    <row r="896" spans="29:40" x14ac:dyDescent="0.3">
      <c r="AC896" s="48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</row>
    <row r="897" spans="29:40" x14ac:dyDescent="0.3">
      <c r="AC897" s="48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</row>
    <row r="898" spans="29:40" x14ac:dyDescent="0.3">
      <c r="AC898" s="48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</row>
    <row r="899" spans="29:40" x14ac:dyDescent="0.3">
      <c r="AC899" s="48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</row>
    <row r="900" spans="29:40" x14ac:dyDescent="0.3">
      <c r="AC900" s="48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</row>
    <row r="901" spans="29:40" x14ac:dyDescent="0.3">
      <c r="AC901" s="48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</row>
    <row r="902" spans="29:40" x14ac:dyDescent="0.3">
      <c r="AC902" s="48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</row>
    <row r="903" spans="29:40" x14ac:dyDescent="0.3">
      <c r="AC903" s="48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</row>
    <row r="904" spans="29:40" x14ac:dyDescent="0.3">
      <c r="AC904" s="48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</row>
    <row r="905" spans="29:40" x14ac:dyDescent="0.3">
      <c r="AC905" s="48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</row>
    <row r="906" spans="29:40" x14ac:dyDescent="0.3">
      <c r="AC906" s="48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</row>
    <row r="907" spans="29:40" x14ac:dyDescent="0.3">
      <c r="AC907" s="48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</row>
    <row r="908" spans="29:40" x14ac:dyDescent="0.3">
      <c r="AC908" s="48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</row>
    <row r="909" spans="29:40" x14ac:dyDescent="0.3">
      <c r="AC909" s="48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</row>
    <row r="910" spans="29:40" x14ac:dyDescent="0.3">
      <c r="AC910" s="48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</row>
    <row r="911" spans="29:40" x14ac:dyDescent="0.3">
      <c r="AC911" s="48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</row>
    <row r="912" spans="29:40" x14ac:dyDescent="0.3">
      <c r="AC912" s="48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</row>
    <row r="913" spans="29:40" x14ac:dyDescent="0.3">
      <c r="AC913" s="48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</row>
    <row r="914" spans="29:40" x14ac:dyDescent="0.3">
      <c r="AC914" s="48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</row>
    <row r="915" spans="29:40" x14ac:dyDescent="0.3">
      <c r="AC915" s="48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</row>
    <row r="916" spans="29:40" x14ac:dyDescent="0.3">
      <c r="AC916" s="48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</row>
    <row r="917" spans="29:40" x14ac:dyDescent="0.3">
      <c r="AC917" s="48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</row>
    <row r="918" spans="29:40" x14ac:dyDescent="0.3">
      <c r="AC918" s="48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</row>
    <row r="919" spans="29:40" x14ac:dyDescent="0.3">
      <c r="AC919" s="48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</row>
    <row r="920" spans="29:40" x14ac:dyDescent="0.3">
      <c r="AC920" s="48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</row>
    <row r="921" spans="29:40" x14ac:dyDescent="0.3">
      <c r="AC921" s="48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</row>
    <row r="922" spans="29:40" x14ac:dyDescent="0.3">
      <c r="AC922" s="48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</row>
    <row r="923" spans="29:40" x14ac:dyDescent="0.3">
      <c r="AC923" s="48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</row>
    <row r="924" spans="29:40" x14ac:dyDescent="0.3">
      <c r="AC924" s="48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</row>
    <row r="925" spans="29:40" x14ac:dyDescent="0.3">
      <c r="AC925" s="48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</row>
    <row r="926" spans="29:40" x14ac:dyDescent="0.3">
      <c r="AC926" s="48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</row>
    <row r="927" spans="29:40" x14ac:dyDescent="0.3">
      <c r="AC927" s="48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</row>
    <row r="928" spans="29:40" x14ac:dyDescent="0.3">
      <c r="AC928" s="48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</row>
    <row r="929" spans="29:40" x14ac:dyDescent="0.3">
      <c r="AC929" s="48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</row>
    <row r="930" spans="29:40" x14ac:dyDescent="0.3">
      <c r="AC930" s="48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</row>
    <row r="931" spans="29:40" x14ac:dyDescent="0.3">
      <c r="AC931" s="48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</row>
    <row r="932" spans="29:40" x14ac:dyDescent="0.3">
      <c r="AC932" s="48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</row>
    <row r="933" spans="29:40" x14ac:dyDescent="0.3">
      <c r="AC933" s="48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</row>
    <row r="934" spans="29:40" x14ac:dyDescent="0.3">
      <c r="AC934" s="48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</row>
    <row r="935" spans="29:40" x14ac:dyDescent="0.3">
      <c r="AC935" s="48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</row>
    <row r="936" spans="29:40" x14ac:dyDescent="0.3">
      <c r="AC936" s="48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</row>
    <row r="937" spans="29:40" x14ac:dyDescent="0.3">
      <c r="AC937" s="48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</row>
    <row r="938" spans="29:40" x14ac:dyDescent="0.3">
      <c r="AC938" s="48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</row>
    <row r="939" spans="29:40" x14ac:dyDescent="0.3">
      <c r="AC939" s="48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</row>
    <row r="940" spans="29:40" x14ac:dyDescent="0.3">
      <c r="AC940" s="48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</row>
    <row r="941" spans="29:40" x14ac:dyDescent="0.3">
      <c r="AC941" s="48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</row>
    <row r="942" spans="29:40" x14ac:dyDescent="0.3">
      <c r="AC942" s="48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</row>
    <row r="943" spans="29:40" x14ac:dyDescent="0.3">
      <c r="AC943" s="48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</row>
    <row r="944" spans="29:40" x14ac:dyDescent="0.3">
      <c r="AC944" s="48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</row>
    <row r="945" spans="29:40" x14ac:dyDescent="0.3">
      <c r="AC945" s="48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</row>
    <row r="946" spans="29:40" x14ac:dyDescent="0.3">
      <c r="AC946" s="48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</row>
    <row r="947" spans="29:40" x14ac:dyDescent="0.3">
      <c r="AC947" s="48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</row>
    <row r="948" spans="29:40" x14ac:dyDescent="0.3">
      <c r="AC948" s="48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</row>
    <row r="949" spans="29:40" x14ac:dyDescent="0.3">
      <c r="AC949" s="48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</row>
    <row r="950" spans="29:40" x14ac:dyDescent="0.3">
      <c r="AC950" s="48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</row>
    <row r="951" spans="29:40" x14ac:dyDescent="0.3">
      <c r="AC951" s="48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</row>
    <row r="952" spans="29:40" x14ac:dyDescent="0.3">
      <c r="AC952" s="48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</row>
    <row r="953" spans="29:40" x14ac:dyDescent="0.3">
      <c r="AC953" s="48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</row>
    <row r="954" spans="29:40" x14ac:dyDescent="0.3">
      <c r="AC954" s="48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</row>
    <row r="955" spans="29:40" x14ac:dyDescent="0.3">
      <c r="AC955" s="48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</row>
    <row r="956" spans="29:40" x14ac:dyDescent="0.3">
      <c r="AC956" s="48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</row>
    <row r="957" spans="29:40" x14ac:dyDescent="0.3">
      <c r="AC957" s="48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</row>
    <row r="958" spans="29:40" x14ac:dyDescent="0.3">
      <c r="AC958" s="48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</row>
    <row r="959" spans="29:40" x14ac:dyDescent="0.3">
      <c r="AC959" s="48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</row>
    <row r="960" spans="29:40" x14ac:dyDescent="0.3">
      <c r="AC960" s="48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</row>
    <row r="961" spans="29:40" x14ac:dyDescent="0.3">
      <c r="AC961" s="48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</row>
    <row r="962" spans="29:40" x14ac:dyDescent="0.3">
      <c r="AC962" s="48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</row>
    <row r="963" spans="29:40" x14ac:dyDescent="0.3">
      <c r="AC963" s="48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</row>
    <row r="964" spans="29:40" x14ac:dyDescent="0.3">
      <c r="AC964" s="48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</row>
    <row r="965" spans="29:40" x14ac:dyDescent="0.3">
      <c r="AC965" s="48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</row>
    <row r="966" spans="29:40" x14ac:dyDescent="0.3">
      <c r="AC966" s="48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</row>
    <row r="967" spans="29:40" x14ac:dyDescent="0.3">
      <c r="AC967" s="48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</row>
    <row r="968" spans="29:40" x14ac:dyDescent="0.3">
      <c r="AC968" s="48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</row>
    <row r="969" spans="29:40" x14ac:dyDescent="0.3">
      <c r="AC969" s="48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</row>
    <row r="970" spans="29:40" x14ac:dyDescent="0.3">
      <c r="AC970" s="48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</row>
    <row r="971" spans="29:40" x14ac:dyDescent="0.3">
      <c r="AC971" s="48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</row>
    <row r="972" spans="29:40" x14ac:dyDescent="0.3">
      <c r="AC972" s="48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</row>
    <row r="973" spans="29:40" x14ac:dyDescent="0.3">
      <c r="AC973" s="48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</row>
    <row r="974" spans="29:40" x14ac:dyDescent="0.3">
      <c r="AC974" s="48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</row>
    <row r="975" spans="29:40" x14ac:dyDescent="0.3">
      <c r="AC975" s="48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</row>
    <row r="976" spans="29:40" x14ac:dyDescent="0.3">
      <c r="AC976" s="48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</row>
    <row r="977" spans="29:40" x14ac:dyDescent="0.3">
      <c r="AC977" s="48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</row>
    <row r="978" spans="29:40" x14ac:dyDescent="0.3">
      <c r="AC978" s="48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</row>
    <row r="979" spans="29:40" x14ac:dyDescent="0.3">
      <c r="AC979" s="48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</row>
    <row r="980" spans="29:40" x14ac:dyDescent="0.3">
      <c r="AC980" s="48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</row>
    <row r="981" spans="29:40" x14ac:dyDescent="0.3">
      <c r="AC981" s="48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</row>
    <row r="982" spans="29:40" x14ac:dyDescent="0.3">
      <c r="AC982" s="48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</row>
    <row r="983" spans="29:40" x14ac:dyDescent="0.3">
      <c r="AC983" s="48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</row>
    <row r="984" spans="29:40" x14ac:dyDescent="0.3">
      <c r="AC984" s="48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</row>
    <row r="985" spans="29:40" x14ac:dyDescent="0.3">
      <c r="AC985" s="48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</row>
    <row r="986" spans="29:40" x14ac:dyDescent="0.3">
      <c r="AC986" s="48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</row>
    <row r="987" spans="29:40" x14ac:dyDescent="0.3">
      <c r="AC987" s="48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</row>
    <row r="988" spans="29:40" x14ac:dyDescent="0.3">
      <c r="AC988" s="48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</row>
    <row r="989" spans="29:40" x14ac:dyDescent="0.3">
      <c r="AC989" s="48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</row>
    <row r="990" spans="29:40" x14ac:dyDescent="0.3">
      <c r="AC990" s="48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</row>
    <row r="991" spans="29:40" x14ac:dyDescent="0.3">
      <c r="AC991" s="48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</row>
    <row r="992" spans="29:40" x14ac:dyDescent="0.3">
      <c r="AC992" s="48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</row>
    <row r="993" spans="29:40" x14ac:dyDescent="0.3">
      <c r="AC993" s="48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</row>
    <row r="994" spans="29:40" x14ac:dyDescent="0.3">
      <c r="AC994" s="48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</row>
    <row r="995" spans="29:40" x14ac:dyDescent="0.3">
      <c r="AC995" s="48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</row>
    <row r="996" spans="29:40" x14ac:dyDescent="0.3">
      <c r="AC996" s="48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</row>
    <row r="997" spans="29:40" x14ac:dyDescent="0.3">
      <c r="AC997" s="48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</row>
    <row r="998" spans="29:40" x14ac:dyDescent="0.3">
      <c r="AC998" s="48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</row>
    <row r="999" spans="29:40" x14ac:dyDescent="0.3">
      <c r="AC999" s="48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</row>
    <row r="1000" spans="29:40" x14ac:dyDescent="0.3">
      <c r="AC1000" s="48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</row>
    <row r="1001" spans="29:40" x14ac:dyDescent="0.3">
      <c r="AC1001" s="48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</row>
    <row r="1002" spans="29:40" x14ac:dyDescent="0.3">
      <c r="AC1002" s="48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</row>
    <row r="1003" spans="29:40" x14ac:dyDescent="0.3">
      <c r="AC1003" s="48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</row>
    <row r="1004" spans="29:40" x14ac:dyDescent="0.3">
      <c r="AC1004" s="48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</row>
    <row r="1005" spans="29:40" x14ac:dyDescent="0.3">
      <c r="AC1005" s="48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</row>
    <row r="1006" spans="29:40" x14ac:dyDescent="0.3">
      <c r="AC1006" s="48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</row>
    <row r="1007" spans="29:40" x14ac:dyDescent="0.3">
      <c r="AC1007" s="48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</row>
    <row r="1008" spans="29:40" x14ac:dyDescent="0.3">
      <c r="AC1008" s="48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</row>
    <row r="1009" spans="29:40" x14ac:dyDescent="0.3">
      <c r="AC1009" s="48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</row>
    <row r="1010" spans="29:40" x14ac:dyDescent="0.3">
      <c r="AC1010" s="48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</row>
    <row r="1011" spans="29:40" x14ac:dyDescent="0.3">
      <c r="AC1011" s="48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</row>
    <row r="1012" spans="29:40" x14ac:dyDescent="0.3">
      <c r="AC1012" s="48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</row>
    <row r="1013" spans="29:40" x14ac:dyDescent="0.3">
      <c r="AC1013" s="48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</row>
    <row r="1014" spans="29:40" x14ac:dyDescent="0.3">
      <c r="AC1014" s="48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</row>
    <row r="1015" spans="29:40" x14ac:dyDescent="0.3">
      <c r="AC1015" s="48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</row>
    <row r="1016" spans="29:40" x14ac:dyDescent="0.3">
      <c r="AC1016" s="48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</row>
    <row r="1017" spans="29:40" x14ac:dyDescent="0.3">
      <c r="AC1017" s="48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</row>
    <row r="1018" spans="29:40" x14ac:dyDescent="0.3">
      <c r="AC1018" s="48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</row>
    <row r="1019" spans="29:40" x14ac:dyDescent="0.3">
      <c r="AC1019" s="48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</row>
    <row r="1020" spans="29:40" x14ac:dyDescent="0.3">
      <c r="AC1020" s="48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</row>
    <row r="1021" spans="29:40" x14ac:dyDescent="0.3">
      <c r="AC1021" s="48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</row>
    <row r="1022" spans="29:40" x14ac:dyDescent="0.3">
      <c r="AC1022" s="48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</row>
    <row r="1023" spans="29:40" x14ac:dyDescent="0.3">
      <c r="AC1023" s="48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</row>
    <row r="1024" spans="29:40" x14ac:dyDescent="0.3">
      <c r="AC1024" s="48"/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</row>
    <row r="1025" spans="29:40" x14ac:dyDescent="0.3">
      <c r="AC1025" s="48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</row>
    <row r="1026" spans="29:40" x14ac:dyDescent="0.3">
      <c r="AC1026" s="48"/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</row>
    <row r="1027" spans="29:40" x14ac:dyDescent="0.3">
      <c r="AC1027" s="48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</row>
    <row r="1028" spans="29:40" x14ac:dyDescent="0.3">
      <c r="AC1028" s="48"/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</row>
    <row r="1029" spans="29:40" x14ac:dyDescent="0.3">
      <c r="AC1029" s="48"/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</row>
    <row r="1030" spans="29:40" x14ac:dyDescent="0.3">
      <c r="AC1030" s="48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</row>
    <row r="1031" spans="29:40" x14ac:dyDescent="0.3">
      <c r="AC1031" s="48"/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</row>
    <row r="1032" spans="29:40" x14ac:dyDescent="0.3">
      <c r="AC1032" s="48"/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</row>
    <row r="1033" spans="29:40" x14ac:dyDescent="0.3">
      <c r="AC1033" s="48"/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</row>
    <row r="1034" spans="29:40" x14ac:dyDescent="0.3">
      <c r="AC1034" s="48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</row>
    <row r="1035" spans="29:40" x14ac:dyDescent="0.3">
      <c r="AC1035" s="48"/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</row>
    <row r="1036" spans="29:40" x14ac:dyDescent="0.3">
      <c r="AC1036" s="48"/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</row>
    <row r="1037" spans="29:40" x14ac:dyDescent="0.3">
      <c r="AC1037" s="48"/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</row>
    <row r="1038" spans="29:40" x14ac:dyDescent="0.3">
      <c r="AC1038" s="48"/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</row>
    <row r="1039" spans="29:40" x14ac:dyDescent="0.3">
      <c r="AC1039" s="48"/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</row>
    <row r="1040" spans="29:40" x14ac:dyDescent="0.3">
      <c r="AC1040" s="48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</row>
    <row r="1041" spans="29:40" x14ac:dyDescent="0.3">
      <c r="AC1041" s="48"/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</row>
    <row r="1042" spans="29:40" x14ac:dyDescent="0.3">
      <c r="AC1042" s="48"/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</row>
    <row r="1043" spans="29:40" x14ac:dyDescent="0.3">
      <c r="AC1043" s="48"/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</row>
    <row r="1044" spans="29:40" x14ac:dyDescent="0.3">
      <c r="AC1044" s="48"/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</row>
    <row r="1045" spans="29:40" x14ac:dyDescent="0.3">
      <c r="AC1045" s="48"/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</row>
    <row r="1046" spans="29:40" x14ac:dyDescent="0.3">
      <c r="AC1046" s="48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</row>
    <row r="1047" spans="29:40" x14ac:dyDescent="0.3">
      <c r="AC1047" s="48"/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</row>
    <row r="1048" spans="29:40" x14ac:dyDescent="0.3">
      <c r="AC1048" s="48"/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</row>
    <row r="1049" spans="29:40" x14ac:dyDescent="0.3">
      <c r="AC1049" s="48"/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</row>
    <row r="1050" spans="29:40" x14ac:dyDescent="0.3">
      <c r="AC1050" s="48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</row>
    <row r="1051" spans="29:40" x14ac:dyDescent="0.3">
      <c r="AC1051" s="48"/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</row>
    <row r="1052" spans="29:40" x14ac:dyDescent="0.3">
      <c r="AC1052" s="48"/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</row>
    <row r="1053" spans="29:40" x14ac:dyDescent="0.3">
      <c r="AC1053" s="48"/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</row>
    <row r="1054" spans="29:40" x14ac:dyDescent="0.3">
      <c r="AC1054" s="48"/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</row>
    <row r="1055" spans="29:40" x14ac:dyDescent="0.3">
      <c r="AC1055" s="48"/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</row>
    <row r="1056" spans="29:40" x14ac:dyDescent="0.3">
      <c r="AC1056" s="48"/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</row>
    <row r="1057" spans="29:40" x14ac:dyDescent="0.3">
      <c r="AC1057" s="48"/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</row>
    <row r="1058" spans="29:40" x14ac:dyDescent="0.3">
      <c r="AC1058" s="48"/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</row>
    <row r="1059" spans="29:40" x14ac:dyDescent="0.3">
      <c r="AC1059" s="48"/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</row>
    <row r="1060" spans="29:40" x14ac:dyDescent="0.3">
      <c r="AC1060" s="48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</row>
    <row r="1061" spans="29:40" x14ac:dyDescent="0.3">
      <c r="AC1061" s="48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</row>
    <row r="1062" spans="29:40" x14ac:dyDescent="0.3">
      <c r="AC1062" s="48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</row>
    <row r="1063" spans="29:40" x14ac:dyDescent="0.3">
      <c r="AC1063" s="48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</row>
    <row r="1064" spans="29:40" x14ac:dyDescent="0.3">
      <c r="AC1064" s="48"/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</row>
    <row r="1065" spans="29:40" x14ac:dyDescent="0.3">
      <c r="AC1065" s="48"/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</row>
    <row r="1066" spans="29:40" x14ac:dyDescent="0.3">
      <c r="AC1066" s="48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</row>
    <row r="1067" spans="29:40" x14ac:dyDescent="0.3">
      <c r="AC1067" s="48"/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</row>
    <row r="1068" spans="29:40" x14ac:dyDescent="0.3">
      <c r="AC1068" s="48"/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</row>
    <row r="1069" spans="29:40" x14ac:dyDescent="0.3">
      <c r="AC1069" s="48"/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</row>
    <row r="1070" spans="29:40" x14ac:dyDescent="0.3">
      <c r="AC1070" s="48"/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</row>
    <row r="1071" spans="29:40" x14ac:dyDescent="0.3">
      <c r="AC1071" s="48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</row>
    <row r="1072" spans="29:40" x14ac:dyDescent="0.3">
      <c r="AC1072" s="48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</row>
    <row r="1073" spans="29:40" x14ac:dyDescent="0.3">
      <c r="AC1073" s="48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</row>
    <row r="1074" spans="29:40" x14ac:dyDescent="0.3">
      <c r="AC1074" s="48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</row>
    <row r="1075" spans="29:40" x14ac:dyDescent="0.3">
      <c r="AC1075" s="48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</row>
    <row r="1076" spans="29:40" x14ac:dyDescent="0.3">
      <c r="AC1076" s="48"/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</row>
    <row r="1077" spans="29:40" x14ac:dyDescent="0.3">
      <c r="AC1077" s="48"/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</row>
    <row r="1078" spans="29:40" x14ac:dyDescent="0.3">
      <c r="AC1078" s="48"/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</row>
    <row r="1079" spans="29:40" x14ac:dyDescent="0.3">
      <c r="AC1079" s="48"/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</row>
    <row r="1080" spans="29:40" x14ac:dyDescent="0.3">
      <c r="AC1080" s="48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</row>
    <row r="1081" spans="29:40" x14ac:dyDescent="0.3">
      <c r="AC1081" s="48"/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</row>
    <row r="1082" spans="29:40" x14ac:dyDescent="0.3">
      <c r="AC1082" s="48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</row>
    <row r="1083" spans="29:40" x14ac:dyDescent="0.3">
      <c r="AC1083" s="48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</row>
    <row r="1084" spans="29:40" x14ac:dyDescent="0.3">
      <c r="AC1084" s="48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</row>
    <row r="1085" spans="29:40" x14ac:dyDescent="0.3">
      <c r="AC1085" s="48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</row>
    <row r="1086" spans="29:40" x14ac:dyDescent="0.3">
      <c r="AC1086" s="48"/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</row>
    <row r="1087" spans="29:40" x14ac:dyDescent="0.3">
      <c r="AC1087" s="48"/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</row>
    <row r="1088" spans="29:40" x14ac:dyDescent="0.3">
      <c r="AC1088" s="48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</row>
    <row r="1089" spans="29:40" x14ac:dyDescent="0.3">
      <c r="AC1089" s="48"/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</row>
    <row r="1090" spans="29:40" x14ac:dyDescent="0.3">
      <c r="AC1090" s="48"/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</row>
    <row r="1091" spans="29:40" x14ac:dyDescent="0.3">
      <c r="AC1091" s="48"/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</row>
    <row r="1092" spans="29:40" x14ac:dyDescent="0.3">
      <c r="AC1092" s="48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</row>
    <row r="1093" spans="29:40" x14ac:dyDescent="0.3">
      <c r="AC1093" s="48"/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</row>
    <row r="1094" spans="29:40" x14ac:dyDescent="0.3">
      <c r="AC1094" s="48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</row>
    <row r="1095" spans="29:40" x14ac:dyDescent="0.3">
      <c r="AC1095" s="48"/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</row>
    <row r="1096" spans="29:40" x14ac:dyDescent="0.3">
      <c r="AC1096" s="48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</row>
    <row r="1097" spans="29:40" x14ac:dyDescent="0.3">
      <c r="AC1097" s="48"/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</row>
    <row r="1098" spans="29:40" x14ac:dyDescent="0.3">
      <c r="AC1098" s="48"/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</row>
    <row r="1099" spans="29:40" x14ac:dyDescent="0.3">
      <c r="AC1099" s="48"/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</row>
    <row r="1100" spans="29:40" x14ac:dyDescent="0.3">
      <c r="AC1100" s="48"/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</row>
    <row r="1101" spans="29:40" x14ac:dyDescent="0.3">
      <c r="AC1101" s="48"/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</row>
    <row r="1102" spans="29:40" x14ac:dyDescent="0.3">
      <c r="AC1102" s="48"/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</row>
    <row r="1103" spans="29:40" x14ac:dyDescent="0.3">
      <c r="AC1103" s="48"/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</row>
    <row r="1104" spans="29:40" x14ac:dyDescent="0.3">
      <c r="AC1104" s="48"/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</row>
    <row r="1105" spans="29:40" x14ac:dyDescent="0.3">
      <c r="AC1105" s="48"/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</row>
    <row r="1106" spans="29:40" x14ac:dyDescent="0.3">
      <c r="AC1106" s="48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</row>
    <row r="1107" spans="29:40" x14ac:dyDescent="0.3">
      <c r="AC1107" s="48"/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</row>
    <row r="1108" spans="29:40" x14ac:dyDescent="0.3">
      <c r="AC1108" s="48"/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</row>
    <row r="1109" spans="29:40" x14ac:dyDescent="0.3">
      <c r="AC1109" s="48"/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</row>
    <row r="1110" spans="29:40" x14ac:dyDescent="0.3">
      <c r="AC1110" s="48"/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</row>
    <row r="1111" spans="29:40" x14ac:dyDescent="0.3">
      <c r="AC1111" s="48"/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</row>
    <row r="1112" spans="29:40" x14ac:dyDescent="0.3">
      <c r="AC1112" s="48"/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</row>
    <row r="1113" spans="29:40" x14ac:dyDescent="0.3">
      <c r="AC1113" s="48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</row>
    <row r="1114" spans="29:40" x14ac:dyDescent="0.3">
      <c r="AC1114" s="48"/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</row>
    <row r="1115" spans="29:40" x14ac:dyDescent="0.3">
      <c r="AC1115" s="48"/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</row>
    <row r="1116" spans="29:40" x14ac:dyDescent="0.3">
      <c r="AC1116" s="48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</row>
    <row r="1117" spans="29:40" x14ac:dyDescent="0.3">
      <c r="AC1117" s="48"/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</row>
    <row r="1118" spans="29:40" x14ac:dyDescent="0.3">
      <c r="AC1118" s="48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</row>
    <row r="1119" spans="29:40" x14ac:dyDescent="0.3">
      <c r="AC1119" s="48"/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</row>
    <row r="1120" spans="29:40" x14ac:dyDescent="0.3">
      <c r="AC1120" s="48"/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</row>
    <row r="1121" spans="29:40" x14ac:dyDescent="0.3">
      <c r="AC1121" s="48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</row>
    <row r="1122" spans="29:40" x14ac:dyDescent="0.3">
      <c r="AC1122" s="48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</row>
    <row r="1123" spans="29:40" x14ac:dyDescent="0.3">
      <c r="AC1123" s="48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</row>
    <row r="1124" spans="29:40" x14ac:dyDescent="0.3">
      <c r="AC1124" s="48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</row>
    <row r="1125" spans="29:40" x14ac:dyDescent="0.3">
      <c r="AC1125" s="48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</row>
    <row r="1126" spans="29:40" x14ac:dyDescent="0.3">
      <c r="AC1126" s="48"/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</row>
    <row r="1127" spans="29:40" x14ac:dyDescent="0.3">
      <c r="AC1127" s="48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</row>
    <row r="1128" spans="29:40" x14ac:dyDescent="0.3">
      <c r="AC1128" s="48"/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</row>
    <row r="1129" spans="29:40" x14ac:dyDescent="0.3">
      <c r="AC1129" s="48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</row>
    <row r="1130" spans="29:40" x14ac:dyDescent="0.3">
      <c r="AC1130" s="48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</row>
    <row r="1131" spans="29:40" x14ac:dyDescent="0.3">
      <c r="AC1131" s="48"/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</row>
    <row r="1132" spans="29:40" x14ac:dyDescent="0.3">
      <c r="AC1132" s="48"/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</row>
    <row r="1133" spans="29:40" x14ac:dyDescent="0.3">
      <c r="AC1133" s="48"/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</row>
    <row r="1134" spans="29:40" x14ac:dyDescent="0.3">
      <c r="AC1134" s="48"/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</row>
    <row r="1135" spans="29:40" x14ac:dyDescent="0.3">
      <c r="AC1135" s="48"/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</row>
    <row r="1136" spans="29:40" x14ac:dyDescent="0.3">
      <c r="AC1136" s="48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</row>
    <row r="1137" spans="29:40" x14ac:dyDescent="0.3">
      <c r="AC1137" s="48"/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</row>
    <row r="1138" spans="29:40" x14ac:dyDescent="0.3">
      <c r="AC1138" s="48"/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</row>
    <row r="1139" spans="29:40" x14ac:dyDescent="0.3">
      <c r="AC1139" s="48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</row>
    <row r="1140" spans="29:40" x14ac:dyDescent="0.3">
      <c r="AC1140" s="48"/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</row>
    <row r="1141" spans="29:40" x14ac:dyDescent="0.3">
      <c r="AC1141" s="48"/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</row>
    <row r="1142" spans="29:40" x14ac:dyDescent="0.3">
      <c r="AC1142" s="48"/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</row>
    <row r="1143" spans="29:40" x14ac:dyDescent="0.3">
      <c r="AC1143" s="48"/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</row>
    <row r="1144" spans="29:40" x14ac:dyDescent="0.3">
      <c r="AC1144" s="48"/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</row>
    <row r="1145" spans="29:40" x14ac:dyDescent="0.3">
      <c r="AC1145" s="48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</row>
    <row r="1146" spans="29:40" x14ac:dyDescent="0.3">
      <c r="AC1146" s="48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</row>
    <row r="1147" spans="29:40" x14ac:dyDescent="0.3">
      <c r="AC1147" s="48"/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</row>
    <row r="1148" spans="29:40" x14ac:dyDescent="0.3">
      <c r="AC1148" s="48"/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</row>
    <row r="1149" spans="29:40" x14ac:dyDescent="0.3">
      <c r="AC1149" s="48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</row>
    <row r="1150" spans="29:40" x14ac:dyDescent="0.3">
      <c r="AC1150" s="48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</row>
    <row r="1151" spans="29:40" x14ac:dyDescent="0.3">
      <c r="AC1151" s="48"/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</row>
    <row r="1152" spans="29:40" x14ac:dyDescent="0.3">
      <c r="AC1152" s="48"/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</row>
    <row r="1153" spans="29:40" x14ac:dyDescent="0.3">
      <c r="AC1153" s="48"/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</row>
    <row r="1154" spans="29:40" x14ac:dyDescent="0.3">
      <c r="AC1154" s="48"/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</row>
    <row r="1155" spans="29:40" x14ac:dyDescent="0.3">
      <c r="AC1155" s="48"/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</row>
    <row r="1156" spans="29:40" x14ac:dyDescent="0.3">
      <c r="AC1156" s="48"/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</row>
    <row r="1157" spans="29:40" x14ac:dyDescent="0.3">
      <c r="AC1157" s="48"/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</row>
    <row r="1158" spans="29:40" x14ac:dyDescent="0.3">
      <c r="AC1158" s="48"/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</row>
    <row r="1159" spans="29:40" x14ac:dyDescent="0.3">
      <c r="AC1159" s="48"/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</row>
    <row r="1160" spans="29:40" x14ac:dyDescent="0.3">
      <c r="AC1160" s="48"/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</row>
    <row r="1161" spans="29:40" x14ac:dyDescent="0.3">
      <c r="AC1161" s="48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</row>
    <row r="1162" spans="29:40" x14ac:dyDescent="0.3">
      <c r="AC1162" s="48"/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</row>
    <row r="1163" spans="29:40" x14ac:dyDescent="0.3">
      <c r="AC1163" s="48"/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</row>
    <row r="1164" spans="29:40" x14ac:dyDescent="0.3">
      <c r="AC1164" s="48"/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</row>
    <row r="1165" spans="29:40" x14ac:dyDescent="0.3">
      <c r="AC1165" s="48"/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</row>
    <row r="1166" spans="29:40" x14ac:dyDescent="0.3">
      <c r="AC1166" s="48"/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</row>
    <row r="1167" spans="29:40" x14ac:dyDescent="0.3">
      <c r="AC1167" s="48"/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</row>
    <row r="1168" spans="29:40" x14ac:dyDescent="0.3">
      <c r="AC1168" s="48"/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</row>
    <row r="1169" spans="29:40" x14ac:dyDescent="0.3">
      <c r="AC1169" s="48"/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</row>
    <row r="1170" spans="29:40" x14ac:dyDescent="0.3">
      <c r="AC1170" s="48"/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</row>
    <row r="1171" spans="29:40" x14ac:dyDescent="0.3">
      <c r="AC1171" s="48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</row>
    <row r="1172" spans="29:40" x14ac:dyDescent="0.3">
      <c r="AC1172" s="48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</row>
    <row r="1173" spans="29:40" x14ac:dyDescent="0.3">
      <c r="AC1173" s="48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</row>
    <row r="1174" spans="29:40" x14ac:dyDescent="0.3">
      <c r="AC1174" s="48"/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</row>
    <row r="1175" spans="29:40" x14ac:dyDescent="0.3">
      <c r="AC1175" s="48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</row>
    <row r="1176" spans="29:40" x14ac:dyDescent="0.3">
      <c r="AC1176" s="48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</row>
    <row r="1177" spans="29:40" x14ac:dyDescent="0.3">
      <c r="AC1177" s="48"/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</row>
    <row r="1178" spans="29:40" x14ac:dyDescent="0.3">
      <c r="AC1178" s="48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</row>
    <row r="1179" spans="29:40" x14ac:dyDescent="0.3">
      <c r="AC1179" s="48"/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</row>
    <row r="1180" spans="29:40" x14ac:dyDescent="0.3">
      <c r="AC1180" s="48"/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</row>
    <row r="1181" spans="29:40" x14ac:dyDescent="0.3">
      <c r="AC1181" s="48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</row>
    <row r="1182" spans="29:40" x14ac:dyDescent="0.3">
      <c r="AC1182" s="48"/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</row>
    <row r="1183" spans="29:40" x14ac:dyDescent="0.3">
      <c r="AC1183" s="48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</row>
    <row r="1184" spans="29:40" x14ac:dyDescent="0.3">
      <c r="AC1184" s="48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</row>
    <row r="1185" spans="29:40" x14ac:dyDescent="0.3">
      <c r="AC1185" s="48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</row>
    <row r="1186" spans="29:40" x14ac:dyDescent="0.3">
      <c r="AC1186" s="48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</row>
    <row r="1187" spans="29:40" x14ac:dyDescent="0.3">
      <c r="AC1187" s="48"/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</row>
    <row r="1188" spans="29:40" x14ac:dyDescent="0.3">
      <c r="AC1188" s="48"/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</row>
    <row r="1189" spans="29:40" x14ac:dyDescent="0.3">
      <c r="AC1189" s="48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</row>
    <row r="1190" spans="29:40" x14ac:dyDescent="0.3">
      <c r="AC1190" s="48"/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</row>
    <row r="1191" spans="29:40" x14ac:dyDescent="0.3">
      <c r="AC1191" s="48"/>
      <c r="AD1191" s="22"/>
      <c r="AE1191" s="22"/>
      <c r="AF1191" s="22"/>
      <c r="AG1191" s="22"/>
      <c r="AH1191" s="22"/>
      <c r="AI1191" s="22"/>
      <c r="AJ1191" s="22"/>
      <c r="AK1191" s="22"/>
      <c r="AL1191" s="22"/>
      <c r="AM1191" s="22"/>
      <c r="AN1191" s="22"/>
    </row>
    <row r="1192" spans="29:40" x14ac:dyDescent="0.3">
      <c r="AC1192" s="48"/>
      <c r="AD1192" s="22"/>
      <c r="AE1192" s="22"/>
      <c r="AF1192" s="22"/>
      <c r="AG1192" s="22"/>
      <c r="AH1192" s="22"/>
      <c r="AI1192" s="22"/>
      <c r="AJ1192" s="22"/>
      <c r="AK1192" s="22"/>
      <c r="AL1192" s="22"/>
      <c r="AM1192" s="22"/>
      <c r="AN1192" s="22"/>
    </row>
    <row r="1193" spans="29:40" x14ac:dyDescent="0.3">
      <c r="AC1193" s="48"/>
      <c r="AD1193" s="22"/>
      <c r="AE1193" s="22"/>
      <c r="AF1193" s="22"/>
      <c r="AG1193" s="22"/>
      <c r="AH1193" s="22"/>
      <c r="AI1193" s="22"/>
      <c r="AJ1193" s="22"/>
      <c r="AK1193" s="22"/>
      <c r="AL1193" s="22"/>
      <c r="AM1193" s="22"/>
      <c r="AN1193" s="22"/>
    </row>
    <row r="1194" spans="29:40" x14ac:dyDescent="0.3">
      <c r="AC1194" s="48"/>
      <c r="AD1194" s="22"/>
      <c r="AE1194" s="22"/>
      <c r="AF1194" s="22"/>
      <c r="AG1194" s="22"/>
      <c r="AH1194" s="22"/>
      <c r="AI1194" s="22"/>
      <c r="AJ1194" s="22"/>
      <c r="AK1194" s="22"/>
      <c r="AL1194" s="22"/>
      <c r="AM1194" s="22"/>
      <c r="AN1194" s="22"/>
    </row>
    <row r="1195" spans="29:40" x14ac:dyDescent="0.3">
      <c r="AC1195" s="48"/>
      <c r="AD1195" s="22"/>
      <c r="AE1195" s="22"/>
      <c r="AF1195" s="22"/>
      <c r="AG1195" s="22"/>
      <c r="AH1195" s="22"/>
      <c r="AI1195" s="22"/>
      <c r="AJ1195" s="22"/>
      <c r="AK1195" s="22"/>
      <c r="AL1195" s="22"/>
      <c r="AM1195" s="22"/>
      <c r="AN1195" s="22"/>
    </row>
  </sheetData>
  <sheetProtection algorithmName="SHA-512" hashValue="bSXEbrE4CKKrbPdJRllJgVJ3U6bTZES0JrIAKES759fAmr8qtYnK/0AVNx2PY/NtkOwPqf3YjAUeZeU1CRXp1g==" saltValue="T6QMw1NK8ortE1tPp56SJQ==" spinCount="100000" sheet="1" selectLockedCells="1" autoFilter="0" selectUnlockedCells="1"/>
  <autoFilter ref="A9:AB108" xr:uid="{1BD07140-FD0B-445F-98F9-E7D416F06449}"/>
  <mergeCells count="12">
    <mergeCell ref="A4:AB4"/>
    <mergeCell ref="A3:AB3"/>
    <mergeCell ref="A2:AB2"/>
    <mergeCell ref="A1:AB1"/>
    <mergeCell ref="AN109:AN243"/>
    <mergeCell ref="AC1:AC1195"/>
    <mergeCell ref="AM1:AN8"/>
    <mergeCell ref="AL1:AL8"/>
    <mergeCell ref="A8:AB8"/>
    <mergeCell ref="A7:AB7"/>
    <mergeCell ref="A6:AB6"/>
    <mergeCell ref="A5:A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462-BA49-46F9-92B0-841604C02A5E}">
  <dimension ref="A1:BS108"/>
  <sheetViews>
    <sheetView topLeftCell="V7" workbookViewId="0">
      <selection activeCell="AD5" sqref="AD1:AY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0" width="21.7265625" style="1" customWidth="1"/>
    <col min="11" max="20" width="17.1796875" style="1" customWidth="1"/>
    <col min="21" max="27" width="19.36328125" style="1" customWidth="1"/>
    <col min="28" max="28" width="15.1796875" style="1" customWidth="1"/>
    <col min="29" max="29" width="17.1796875" style="22" customWidth="1"/>
    <col min="30" max="30" width="12.6328125" style="22" hidden="1" customWidth="1"/>
    <col min="31" max="38" width="17.1796875" style="22" hidden="1" customWidth="1"/>
    <col min="39" max="39" width="10.26953125" style="22" hidden="1" customWidth="1"/>
    <col min="40" max="43" width="8.7265625" style="1" hidden="1" customWidth="1"/>
    <col min="44" max="44" width="13.90625" style="1" hidden="1" customWidth="1"/>
    <col min="45" max="45" width="11.36328125" style="1" hidden="1" customWidth="1"/>
    <col min="46" max="46" width="11.6328125" style="1" hidden="1" customWidth="1"/>
    <col min="47" max="47" width="12.90625" style="1" hidden="1" customWidth="1"/>
    <col min="48" max="48" width="14.453125" style="1" hidden="1" customWidth="1"/>
    <col min="49" max="49" width="14.7265625" style="1" hidden="1" customWidth="1"/>
    <col min="50" max="50" width="11.7265625" style="1" hidden="1" customWidth="1"/>
    <col min="51" max="51" width="12.6328125" style="1" hidden="1" customWidth="1"/>
    <col min="52" max="52" width="5.1796875" style="1" customWidth="1"/>
    <col min="53" max="16384" width="8.7265625" style="1"/>
  </cols>
  <sheetData>
    <row r="1" spans="1:71" ht="9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  <c r="AC1" s="51"/>
      <c r="AK1" s="50" t="s">
        <v>23</v>
      </c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71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  <c r="AC2" s="51"/>
      <c r="AK2" s="50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</row>
    <row r="3" spans="1:71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51"/>
      <c r="AK3" s="50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</row>
    <row r="4" spans="1:71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  <c r="AC4" s="51"/>
      <c r="AK4" s="50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</row>
    <row r="5" spans="1:71" ht="46.5" customHeight="1" x14ac:dyDescent="0.3">
      <c r="A5" s="44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51"/>
      <c r="AK5" s="50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25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</row>
    <row r="6" spans="1:71" ht="46.5" customHeight="1" x14ac:dyDescent="0.3">
      <c r="A6" s="53" t="s">
        <v>83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1"/>
      <c r="AK6" s="50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</row>
    <row r="7" spans="1:71" ht="46.5" customHeight="1" x14ac:dyDescent="0.3">
      <c r="A7" s="53" t="s">
        <v>87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1"/>
      <c r="AK7" s="50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</row>
    <row r="8" spans="1:71" ht="38" customHeight="1" x14ac:dyDescent="0.3">
      <c r="A8" s="52" t="s">
        <v>28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1"/>
      <c r="AK8" s="50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</row>
    <row r="9" spans="1:71" ht="46.5" customHeight="1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2" t="s">
        <v>34</v>
      </c>
      <c r="I9" s="2" t="s">
        <v>36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8" t="s">
        <v>56</v>
      </c>
      <c r="U9" s="28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73</v>
      </c>
      <c r="AA9" s="2" t="s">
        <v>77</v>
      </c>
      <c r="AB9" s="2" t="s">
        <v>85</v>
      </c>
      <c r="AC9" s="51"/>
      <c r="AD9" s="26">
        <v>45749</v>
      </c>
      <c r="AE9" s="26">
        <v>45721</v>
      </c>
      <c r="AF9" s="26">
        <v>45693</v>
      </c>
      <c r="AG9" s="26">
        <v>45658</v>
      </c>
      <c r="AH9" s="26">
        <v>45630</v>
      </c>
      <c r="AI9" s="26">
        <v>45602</v>
      </c>
      <c r="AJ9" s="26">
        <v>45567</v>
      </c>
      <c r="AK9" s="26">
        <v>45539</v>
      </c>
      <c r="AL9" s="26">
        <v>45511</v>
      </c>
      <c r="AM9" s="26">
        <v>45478</v>
      </c>
      <c r="AN9" s="27">
        <v>45448</v>
      </c>
      <c r="AO9" s="26">
        <v>45413</v>
      </c>
      <c r="AP9" s="26">
        <v>45385</v>
      </c>
      <c r="AQ9" s="26">
        <v>45357</v>
      </c>
      <c r="AR9" s="26">
        <v>45329</v>
      </c>
      <c r="AS9" s="26">
        <v>45292</v>
      </c>
      <c r="AT9" s="26">
        <v>45261</v>
      </c>
      <c r="AU9" s="26">
        <v>45231</v>
      </c>
      <c r="AV9" s="26">
        <v>45175</v>
      </c>
      <c r="AW9" s="26">
        <v>45175</v>
      </c>
      <c r="AX9" s="26">
        <v>45140</v>
      </c>
      <c r="AY9" s="26">
        <v>45108</v>
      </c>
    </row>
    <row r="10" spans="1:71" ht="30" customHeight="1" x14ac:dyDescent="0.3">
      <c r="A10" s="3" t="s">
        <v>5</v>
      </c>
      <c r="B10" s="3" t="s">
        <v>6</v>
      </c>
      <c r="C10" s="4" t="s">
        <v>7</v>
      </c>
      <c r="D10" s="5">
        <v>36.619999999999997</v>
      </c>
      <c r="E10" s="5">
        <f>D10-4.44</f>
        <v>32.18</v>
      </c>
      <c r="F10" s="5">
        <f>E10+0.75</f>
        <v>32.93</v>
      </c>
      <c r="G10" s="5">
        <f t="shared" ref="G10:G41" si="0">F10-AY10</f>
        <v>29.97</v>
      </c>
      <c r="H10" s="5">
        <f>G10-AX10</f>
        <v>28.36</v>
      </c>
      <c r="I10" s="5">
        <f>H10+AW10</f>
        <v>30.619999999999997</v>
      </c>
      <c r="J10" s="5">
        <f>I10+AV10</f>
        <v>33.119999999999997</v>
      </c>
      <c r="K10" s="5">
        <f>J10+AU10</f>
        <v>34.61</v>
      </c>
      <c r="L10" s="5">
        <f>K10+AT10</f>
        <v>36.28</v>
      </c>
      <c r="M10" s="5">
        <f>L10+AS10</f>
        <v>36.39</v>
      </c>
      <c r="N10" s="5">
        <f>M10+AR10</f>
        <v>36.76</v>
      </c>
      <c r="O10" s="5">
        <f>N10+AQ10</f>
        <v>37.169999999999995</v>
      </c>
      <c r="P10" s="5">
        <f>O10-AP10</f>
        <v>36.979999999999997</v>
      </c>
      <c r="Q10" s="5">
        <f>P10-AO10</f>
        <v>36.519999999999996</v>
      </c>
      <c r="R10" s="5">
        <f>Q10-AN10</f>
        <v>35.169999999999995</v>
      </c>
      <c r="S10" s="5">
        <f>R10-AM10</f>
        <v>34.949999999999996</v>
      </c>
      <c r="T10" s="19">
        <f>S10-AL10</f>
        <v>34.809999999999995</v>
      </c>
      <c r="U10" s="19">
        <f>T10-AK10</f>
        <v>34.709999999999994</v>
      </c>
      <c r="V10" s="5">
        <f>U10+AJ10</f>
        <v>34.939999999999991</v>
      </c>
      <c r="W10" s="5">
        <f>V10+AI10</f>
        <v>35.29999999999999</v>
      </c>
      <c r="X10" s="5">
        <f>W10+AH10</f>
        <v>37.019999999999989</v>
      </c>
      <c r="Y10" s="5">
        <f>X10+AG10</f>
        <v>37.149999999999991</v>
      </c>
      <c r="Z10" s="5">
        <f>Y10+AF10</f>
        <v>37.569999999999993</v>
      </c>
      <c r="AA10" s="5">
        <f>Z10-AE10</f>
        <v>37.54999999999999</v>
      </c>
      <c r="AB10" s="5">
        <f>AA10-AD10</f>
        <v>36.769999999999989</v>
      </c>
      <c r="AC10" s="51"/>
      <c r="AD10" s="9">
        <v>0.78</v>
      </c>
      <c r="AE10" s="9">
        <v>0.02</v>
      </c>
      <c r="AF10" s="9">
        <v>0.42</v>
      </c>
      <c r="AG10" s="9">
        <v>0.13</v>
      </c>
      <c r="AH10" s="9">
        <v>1.72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24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9">
        <v>2.2599999999999998</v>
      </c>
      <c r="AX10" s="9">
        <v>1.61</v>
      </c>
      <c r="AY10" s="9">
        <v>2.96</v>
      </c>
    </row>
    <row r="11" spans="1:71" ht="30" customHeight="1" x14ac:dyDescent="0.3">
      <c r="A11" s="3"/>
      <c r="B11" s="3"/>
      <c r="C11" s="4">
        <v>9</v>
      </c>
      <c r="D11" s="5">
        <f>D10*C11</f>
        <v>329.58</v>
      </c>
      <c r="E11" s="5">
        <f>E10*C11</f>
        <v>289.62</v>
      </c>
      <c r="F11" s="5">
        <f>C11*$F$10</f>
        <v>296.37</v>
      </c>
      <c r="G11" s="5">
        <f t="shared" si="0"/>
        <v>293.41000000000003</v>
      </c>
      <c r="H11" s="5">
        <f>C11*H10</f>
        <v>255.24</v>
      </c>
      <c r="I11" s="5">
        <f>C11*I10</f>
        <v>275.58</v>
      </c>
      <c r="J11" s="5">
        <f>C11*J10</f>
        <v>298.08</v>
      </c>
      <c r="K11" s="5">
        <f>C11*K10</f>
        <v>311.49</v>
      </c>
      <c r="L11" s="5">
        <f>C11*L10</f>
        <v>326.52</v>
      </c>
      <c r="M11" s="5">
        <f>C11*M10</f>
        <v>327.51</v>
      </c>
      <c r="N11" s="5">
        <f>C11*N10</f>
        <v>330.84</v>
      </c>
      <c r="O11" s="5">
        <f>C11*O10</f>
        <v>334.53</v>
      </c>
      <c r="P11" s="5">
        <f>C11*P10</f>
        <v>332.82</v>
      </c>
      <c r="Q11" s="5">
        <f>C11*Q10</f>
        <v>328.67999999999995</v>
      </c>
      <c r="R11" s="5">
        <f>C11*R10</f>
        <v>316.52999999999997</v>
      </c>
      <c r="S11" s="5">
        <f>C11*S10</f>
        <v>314.54999999999995</v>
      </c>
      <c r="T11" s="19">
        <f>C11*T10</f>
        <v>313.28999999999996</v>
      </c>
      <c r="U11" s="19">
        <f>C11*U10</f>
        <v>312.38999999999993</v>
      </c>
      <c r="V11" s="5">
        <f>C11*V10</f>
        <v>314.45999999999992</v>
      </c>
      <c r="W11" s="5">
        <f>C11*W10</f>
        <v>317.69999999999993</v>
      </c>
      <c r="X11" s="5">
        <f>C11*X10</f>
        <v>333.17999999999989</v>
      </c>
      <c r="Y11" s="5">
        <f>C11*Y10</f>
        <v>334.34999999999991</v>
      </c>
      <c r="Z11" s="5">
        <f>C11*Z10</f>
        <v>338.12999999999994</v>
      </c>
      <c r="AA11" s="5">
        <f>C11*AA10</f>
        <v>337.94999999999993</v>
      </c>
      <c r="AB11" s="5">
        <f>C11*AB10</f>
        <v>330.92999999999989</v>
      </c>
      <c r="AC11" s="51"/>
      <c r="AD11" s="9">
        <v>0.78</v>
      </c>
      <c r="AE11" s="9">
        <v>0.02</v>
      </c>
      <c r="AF11" s="9">
        <v>0.42</v>
      </c>
      <c r="AG11" s="9">
        <v>0.13</v>
      </c>
      <c r="AH11" s="9">
        <v>1.72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24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9">
        <v>2.2599999999999998</v>
      </c>
      <c r="AX11" s="9">
        <v>1.61</v>
      </c>
      <c r="AY11" s="9">
        <v>2.96</v>
      </c>
    </row>
    <row r="12" spans="1:71" ht="30" customHeight="1" x14ac:dyDescent="0.3">
      <c r="A12" s="3"/>
      <c r="B12" s="3"/>
      <c r="C12" s="4">
        <v>14</v>
      </c>
      <c r="D12" s="5">
        <f>D10*C12</f>
        <v>512.67999999999995</v>
      </c>
      <c r="E12" s="5">
        <f>E10*C12</f>
        <v>450.52</v>
      </c>
      <c r="F12" s="5">
        <f t="shared" ref="F12:F14" si="1">C12*$F$10</f>
        <v>461.02</v>
      </c>
      <c r="G12" s="5">
        <f t="shared" si="0"/>
        <v>458.06</v>
      </c>
      <c r="H12" s="5">
        <f>C12*H10</f>
        <v>397.03999999999996</v>
      </c>
      <c r="I12" s="5">
        <f>I10*C12</f>
        <v>428.67999999999995</v>
      </c>
      <c r="J12" s="5">
        <f>C12*J10</f>
        <v>463.67999999999995</v>
      </c>
      <c r="K12" s="5">
        <f>C12*K10</f>
        <v>484.53999999999996</v>
      </c>
      <c r="L12" s="5">
        <f>C12*L10</f>
        <v>507.92</v>
      </c>
      <c r="M12" s="5">
        <f>C12*M10</f>
        <v>509.46000000000004</v>
      </c>
      <c r="N12" s="5">
        <f>C12*N10</f>
        <v>514.64</v>
      </c>
      <c r="O12" s="5">
        <f>C12*O10</f>
        <v>520.37999999999988</v>
      </c>
      <c r="P12" s="5">
        <f>C12*P10</f>
        <v>517.71999999999991</v>
      </c>
      <c r="Q12" s="5">
        <f>C12*Q10</f>
        <v>511.28</v>
      </c>
      <c r="R12" s="5">
        <f>C12*R10</f>
        <v>492.37999999999994</v>
      </c>
      <c r="S12" s="5">
        <f>C12*S10</f>
        <v>489.29999999999995</v>
      </c>
      <c r="T12" s="19">
        <f>C12*T10</f>
        <v>487.33999999999992</v>
      </c>
      <c r="U12" s="19">
        <f>C12*U10</f>
        <v>485.93999999999994</v>
      </c>
      <c r="V12" s="5">
        <f>C12*V10</f>
        <v>489.15999999999985</v>
      </c>
      <c r="W12" s="5">
        <f>C12*W10</f>
        <v>494.19999999999987</v>
      </c>
      <c r="X12" s="5">
        <f>C12*X10</f>
        <v>518.27999999999986</v>
      </c>
      <c r="Y12" s="5">
        <f>C12*Y10</f>
        <v>520.09999999999991</v>
      </c>
      <c r="Z12" s="5">
        <f>C12*Z10</f>
        <v>525.9799999999999</v>
      </c>
      <c r="AA12" s="5">
        <f>C12*AA10</f>
        <v>525.69999999999982</v>
      </c>
      <c r="AB12" s="5">
        <f>C12*AB10</f>
        <v>514.77999999999986</v>
      </c>
      <c r="AC12" s="51"/>
      <c r="AD12" s="9">
        <v>0.78</v>
      </c>
      <c r="AE12" s="9">
        <v>0.02</v>
      </c>
      <c r="AF12" s="9">
        <v>0.42</v>
      </c>
      <c r="AG12" s="9">
        <v>0.13</v>
      </c>
      <c r="AH12" s="9">
        <v>1.72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24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9">
        <v>2.2599999999999998</v>
      </c>
      <c r="AX12" s="9">
        <v>1.61</v>
      </c>
      <c r="AY12" s="9">
        <v>2.96</v>
      </c>
    </row>
    <row r="13" spans="1:71" ht="30" customHeight="1" x14ac:dyDescent="0.3">
      <c r="A13" s="3"/>
      <c r="B13" s="3"/>
      <c r="C13" s="4">
        <v>19</v>
      </c>
      <c r="D13" s="5">
        <f>D10*C13</f>
        <v>695.78</v>
      </c>
      <c r="E13" s="5">
        <f>E10*C13</f>
        <v>611.41999999999996</v>
      </c>
      <c r="F13" s="5">
        <f t="shared" si="1"/>
        <v>625.66999999999996</v>
      </c>
      <c r="G13" s="5">
        <f t="shared" si="0"/>
        <v>622.70999999999992</v>
      </c>
      <c r="H13" s="5">
        <f>C13*H10</f>
        <v>538.84</v>
      </c>
      <c r="I13" s="5">
        <f>C13*I10</f>
        <v>581.78</v>
      </c>
      <c r="J13" s="5">
        <f>C13*J10</f>
        <v>629.28</v>
      </c>
      <c r="K13" s="5">
        <f>C13*K10</f>
        <v>657.59</v>
      </c>
      <c r="L13" s="5">
        <f>C13*L10</f>
        <v>689.32</v>
      </c>
      <c r="M13" s="5">
        <f>C13*M10</f>
        <v>691.41</v>
      </c>
      <c r="N13" s="5">
        <f>C13*N10</f>
        <v>698.43999999999994</v>
      </c>
      <c r="O13" s="5">
        <f>C13*O10</f>
        <v>706.2299999999999</v>
      </c>
      <c r="P13" s="5">
        <f>C13*P10</f>
        <v>702.61999999999989</v>
      </c>
      <c r="Q13" s="5">
        <f>C13*Q10</f>
        <v>693.87999999999988</v>
      </c>
      <c r="R13" s="5">
        <f>C13*R10</f>
        <v>668.2299999999999</v>
      </c>
      <c r="S13" s="5">
        <f>C13*S10</f>
        <v>664.05</v>
      </c>
      <c r="T13" s="19">
        <f>C13*T10</f>
        <v>661.38999999999987</v>
      </c>
      <c r="U13" s="19">
        <f>C13*U10</f>
        <v>659.4899999999999</v>
      </c>
      <c r="V13" s="5">
        <f>C13*V10</f>
        <v>663.85999999999979</v>
      </c>
      <c r="W13" s="5">
        <f>C13*W10</f>
        <v>670.69999999999982</v>
      </c>
      <c r="X13" s="5">
        <f>C13*X10</f>
        <v>703.37999999999977</v>
      </c>
      <c r="Y13" s="5">
        <f>C13*Y10</f>
        <v>705.8499999999998</v>
      </c>
      <c r="Z13" s="5">
        <f>C13*Z10</f>
        <v>713.82999999999993</v>
      </c>
      <c r="AA13" s="5">
        <f>C13*AA10</f>
        <v>713.44999999999982</v>
      </c>
      <c r="AB13" s="5">
        <f>C13*AB10</f>
        <v>698.62999999999977</v>
      </c>
      <c r="AC13" s="51"/>
      <c r="AD13" s="9">
        <v>0.78</v>
      </c>
      <c r="AE13" s="9">
        <v>0.02</v>
      </c>
      <c r="AF13" s="9">
        <v>0.42</v>
      </c>
      <c r="AG13" s="9">
        <v>0.13</v>
      </c>
      <c r="AH13" s="9">
        <v>1.72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24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9">
        <v>2.2599999999999998</v>
      </c>
      <c r="AX13" s="9">
        <v>1.61</v>
      </c>
      <c r="AY13" s="9">
        <v>2.96</v>
      </c>
    </row>
    <row r="14" spans="1:71" ht="30" customHeight="1" x14ac:dyDescent="0.3">
      <c r="A14" s="3"/>
      <c r="B14" s="3"/>
      <c r="C14" s="4">
        <v>48</v>
      </c>
      <c r="D14" s="5">
        <f>D10*C14</f>
        <v>1757.7599999999998</v>
      </c>
      <c r="E14" s="5">
        <f>E10*C14</f>
        <v>1544.6399999999999</v>
      </c>
      <c r="F14" s="5">
        <f t="shared" si="1"/>
        <v>1580.6399999999999</v>
      </c>
      <c r="G14" s="5">
        <f t="shared" si="0"/>
        <v>1577.6799999999998</v>
      </c>
      <c r="H14" s="5">
        <f>C14*H10</f>
        <v>1361.28</v>
      </c>
      <c r="I14" s="5">
        <f>C14*I10</f>
        <v>1469.7599999999998</v>
      </c>
      <c r="J14" s="5">
        <f>C14*J10</f>
        <v>1589.7599999999998</v>
      </c>
      <c r="K14" s="5">
        <f>C14*K10</f>
        <v>1661.28</v>
      </c>
      <c r="L14" s="5">
        <f>C14*L10</f>
        <v>1741.44</v>
      </c>
      <c r="M14" s="5">
        <f>C14*M10</f>
        <v>1746.72</v>
      </c>
      <c r="N14" s="5">
        <f>C14*N10</f>
        <v>1764.48</v>
      </c>
      <c r="O14" s="5">
        <f>C14*O10</f>
        <v>1784.1599999999999</v>
      </c>
      <c r="P14" s="5">
        <f>C14*P10</f>
        <v>1775.04</v>
      </c>
      <c r="Q14" s="5">
        <f>C14*Q10</f>
        <v>1752.9599999999998</v>
      </c>
      <c r="R14" s="5">
        <f>C14*R10</f>
        <v>1688.1599999999999</v>
      </c>
      <c r="S14" s="5">
        <f>C14*S10</f>
        <v>1677.6</v>
      </c>
      <c r="T14" s="19">
        <f>C14*T10</f>
        <v>1670.8799999999997</v>
      </c>
      <c r="U14" s="19">
        <f>C14*U10</f>
        <v>1666.0799999999997</v>
      </c>
      <c r="V14" s="5">
        <f>C14*V10</f>
        <v>1677.1199999999994</v>
      </c>
      <c r="W14" s="5">
        <f>C14*W10</f>
        <v>1694.3999999999996</v>
      </c>
      <c r="X14" s="5">
        <f>C14*X10</f>
        <v>1776.9599999999996</v>
      </c>
      <c r="Y14" s="5">
        <f>C14*Y10</f>
        <v>1783.1999999999996</v>
      </c>
      <c r="Z14" s="5">
        <f>C14*Z10</f>
        <v>1803.3599999999997</v>
      </c>
      <c r="AA14" s="5">
        <f>C14*AA10</f>
        <v>1802.3999999999996</v>
      </c>
      <c r="AB14" s="5">
        <f>C14*AB10</f>
        <v>1764.9599999999996</v>
      </c>
      <c r="AC14" s="51"/>
      <c r="AD14" s="9">
        <v>0.78</v>
      </c>
      <c r="AE14" s="9">
        <v>0.02</v>
      </c>
      <c r="AF14" s="9">
        <v>0.42</v>
      </c>
      <c r="AG14" s="9">
        <v>0.13</v>
      </c>
      <c r="AH14" s="9">
        <v>1.72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24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9">
        <v>2.2599999999999998</v>
      </c>
      <c r="AX14" s="9">
        <v>1.61</v>
      </c>
      <c r="AY14" s="9">
        <v>2.96</v>
      </c>
    </row>
    <row r="15" spans="1:71" ht="30" customHeight="1" x14ac:dyDescent="0.3">
      <c r="A15" s="3" t="s">
        <v>5</v>
      </c>
      <c r="B15" s="3" t="s">
        <v>8</v>
      </c>
      <c r="C15" s="4" t="s">
        <v>7</v>
      </c>
      <c r="D15" s="5">
        <v>36.630000000000003</v>
      </c>
      <c r="E15" s="5">
        <f>D15-4.44</f>
        <v>32.190000000000005</v>
      </c>
      <c r="F15" s="5">
        <f>E15+0.75</f>
        <v>32.940000000000005</v>
      </c>
      <c r="G15" s="5">
        <f t="shared" si="0"/>
        <v>29.980000000000004</v>
      </c>
      <c r="H15" s="5">
        <f>G15-AX15</f>
        <v>28.370000000000005</v>
      </c>
      <c r="I15" s="5">
        <f>H15+AW15</f>
        <v>30.630000000000003</v>
      </c>
      <c r="J15" s="5">
        <f>I15+AV15</f>
        <v>33.130000000000003</v>
      </c>
      <c r="K15" s="5">
        <f>J15+AU15</f>
        <v>34.620000000000005</v>
      </c>
      <c r="L15" s="5">
        <f>K15+AT15</f>
        <v>36.290000000000006</v>
      </c>
      <c r="M15" s="5">
        <f>L15+AS15</f>
        <v>36.400000000000006</v>
      </c>
      <c r="N15" s="5">
        <f>M15+AR15</f>
        <v>36.770000000000003</v>
      </c>
      <c r="O15" s="5">
        <f>N15+AQ15</f>
        <v>37.18</v>
      </c>
      <c r="P15" s="5">
        <f>O15-AP15</f>
        <v>36.99</v>
      </c>
      <c r="Q15" s="5">
        <f>P15-AO15</f>
        <v>36.53</v>
      </c>
      <c r="R15" s="5">
        <f>Q15-AN15</f>
        <v>35.18</v>
      </c>
      <c r="S15" s="5">
        <f>R15-AM15</f>
        <v>34.96</v>
      </c>
      <c r="T15" s="19">
        <f>S15-AL15</f>
        <v>34.82</v>
      </c>
      <c r="U15" s="19">
        <f>T15-AK15</f>
        <v>34.72</v>
      </c>
      <c r="V15" s="5">
        <f>U15+AJ15</f>
        <v>34.949999999999996</v>
      </c>
      <c r="W15" s="5">
        <f>V15+AI15</f>
        <v>35.309999999999995</v>
      </c>
      <c r="X15" s="5">
        <f>W15+AH15</f>
        <v>37.029999999999994</v>
      </c>
      <c r="Y15" s="5">
        <f t="shared" ref="Y15:Y70" si="2">X15+AG15</f>
        <v>37.159999999999997</v>
      </c>
      <c r="Z15" s="5">
        <f t="shared" ref="Z15:Z70" si="3">Y15+AF15</f>
        <v>37.58</v>
      </c>
      <c r="AA15" s="5">
        <f t="shared" ref="AA15:AA70" si="4">Z15-AE15</f>
        <v>37.559999999999995</v>
      </c>
      <c r="AB15" s="5">
        <f>AA15-AD15</f>
        <v>36.769999999999996</v>
      </c>
      <c r="AC15" s="51"/>
      <c r="AD15" s="9">
        <v>0.79</v>
      </c>
      <c r="AE15" s="9">
        <v>0.02</v>
      </c>
      <c r="AF15" s="9">
        <v>0.42</v>
      </c>
      <c r="AG15" s="9">
        <v>0.13</v>
      </c>
      <c r="AH15" s="9">
        <v>1.72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24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9">
        <v>2.2599999999999998</v>
      </c>
      <c r="AX15" s="9">
        <v>1.61</v>
      </c>
      <c r="AY15" s="9">
        <v>2.96</v>
      </c>
    </row>
    <row r="16" spans="1:71" ht="30" customHeight="1" x14ac:dyDescent="0.3">
      <c r="A16" s="3"/>
      <c r="B16" s="3"/>
      <c r="C16" s="4">
        <v>9</v>
      </c>
      <c r="D16" s="5">
        <f>D15*C16</f>
        <v>329.67</v>
      </c>
      <c r="E16" s="5">
        <f>E15*C16</f>
        <v>289.71000000000004</v>
      </c>
      <c r="F16" s="5">
        <f>C16*$F$15</f>
        <v>296.46000000000004</v>
      </c>
      <c r="G16" s="5">
        <f t="shared" si="0"/>
        <v>293.50000000000006</v>
      </c>
      <c r="H16" s="5">
        <f>C16*H15</f>
        <v>255.33000000000004</v>
      </c>
      <c r="I16" s="5">
        <f>C16*I15</f>
        <v>275.67</v>
      </c>
      <c r="J16" s="5">
        <f>C16*J15</f>
        <v>298.17</v>
      </c>
      <c r="K16" s="5">
        <f>C16*K15</f>
        <v>311.58000000000004</v>
      </c>
      <c r="L16" s="5">
        <f>C16*L15</f>
        <v>326.61000000000007</v>
      </c>
      <c r="M16" s="5">
        <f>C16*M15</f>
        <v>327.60000000000002</v>
      </c>
      <c r="N16" s="5">
        <f>C16*N15</f>
        <v>330.93</v>
      </c>
      <c r="O16" s="5">
        <f>C16*O15</f>
        <v>334.62</v>
      </c>
      <c r="P16" s="5">
        <f>C16*P15</f>
        <v>332.91</v>
      </c>
      <c r="Q16" s="5">
        <f>C16*Q15</f>
        <v>328.77</v>
      </c>
      <c r="R16" s="5">
        <f>C16*R15</f>
        <v>316.62</v>
      </c>
      <c r="S16" s="5">
        <f>C16*S15</f>
        <v>314.64</v>
      </c>
      <c r="T16" s="19">
        <f>C16*T15</f>
        <v>313.38</v>
      </c>
      <c r="U16" s="19">
        <f>C16*U15</f>
        <v>312.48</v>
      </c>
      <c r="V16" s="5">
        <f>C16*V15</f>
        <v>314.54999999999995</v>
      </c>
      <c r="W16" s="5">
        <f>C16*W15</f>
        <v>317.78999999999996</v>
      </c>
      <c r="X16" s="5">
        <f>C16*X15</f>
        <v>333.26999999999992</v>
      </c>
      <c r="Y16" s="5">
        <f>C16*Y15</f>
        <v>334.43999999999994</v>
      </c>
      <c r="Z16" s="5">
        <f>C16*Z15</f>
        <v>338.21999999999997</v>
      </c>
      <c r="AA16" s="5">
        <f>C16*AA15</f>
        <v>338.03999999999996</v>
      </c>
      <c r="AB16" s="5">
        <f>C16*AB15</f>
        <v>330.92999999999995</v>
      </c>
      <c r="AC16" s="51"/>
      <c r="AD16" s="9">
        <v>0.79</v>
      </c>
      <c r="AE16" s="9">
        <v>0.02</v>
      </c>
      <c r="AF16" s="9">
        <v>0.42</v>
      </c>
      <c r="AG16" s="9">
        <v>0.13</v>
      </c>
      <c r="AH16" s="9">
        <v>1.72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24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9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512.82000000000005</v>
      </c>
      <c r="E17" s="5">
        <f>E15*C17</f>
        <v>450.66000000000008</v>
      </c>
      <c r="F17" s="5">
        <f t="shared" ref="F17:F19" si="5">C17*$F$15</f>
        <v>461.16000000000008</v>
      </c>
      <c r="G17" s="5">
        <f t="shared" si="0"/>
        <v>458.2000000000001</v>
      </c>
      <c r="H17" s="5">
        <f>C17*H15</f>
        <v>397.18000000000006</v>
      </c>
      <c r="I17" s="5">
        <f>C17*I15</f>
        <v>428.82000000000005</v>
      </c>
      <c r="J17" s="5">
        <f>C17*J15</f>
        <v>463.82000000000005</v>
      </c>
      <c r="K17" s="5">
        <f>C17*K15</f>
        <v>484.68000000000006</v>
      </c>
      <c r="L17" s="5">
        <f>C17*L15</f>
        <v>508.06000000000006</v>
      </c>
      <c r="M17" s="5">
        <f>C17*M15</f>
        <v>509.60000000000008</v>
      </c>
      <c r="N17" s="5">
        <f>C17*N15</f>
        <v>514.78000000000009</v>
      </c>
      <c r="O17" s="5">
        <f>C17*O15</f>
        <v>520.52</v>
      </c>
      <c r="P17" s="5">
        <f>C17*P15</f>
        <v>517.86</v>
      </c>
      <c r="Q17" s="5">
        <f>C17*Q15</f>
        <v>511.42</v>
      </c>
      <c r="R17" s="5">
        <f>C17*R15</f>
        <v>492.52</v>
      </c>
      <c r="S17" s="5">
        <f>C17*S15</f>
        <v>489.44</v>
      </c>
      <c r="T17" s="19">
        <f>C17*T15</f>
        <v>487.48</v>
      </c>
      <c r="U17" s="19">
        <f>C17*U15</f>
        <v>486.08</v>
      </c>
      <c r="V17" s="5">
        <f>C17*V15</f>
        <v>489.29999999999995</v>
      </c>
      <c r="W17" s="5">
        <f>C17*W15</f>
        <v>494.33999999999992</v>
      </c>
      <c r="X17" s="5">
        <f>C17*X15</f>
        <v>518.41999999999996</v>
      </c>
      <c r="Y17" s="5">
        <f>C17*Y15</f>
        <v>520.24</v>
      </c>
      <c r="Z17" s="5">
        <f>C17*Z15</f>
        <v>526.12</v>
      </c>
      <c r="AA17" s="5">
        <f>C17*AA15</f>
        <v>525.83999999999992</v>
      </c>
      <c r="AB17" s="5">
        <f>C17*AB15</f>
        <v>514.78</v>
      </c>
      <c r="AC17" s="51"/>
      <c r="AD17" s="9">
        <v>0.79</v>
      </c>
      <c r="AE17" s="9">
        <v>0.02</v>
      </c>
      <c r="AF17" s="9">
        <v>0.42</v>
      </c>
      <c r="AG17" s="9">
        <v>0.13</v>
      </c>
      <c r="AH17" s="9">
        <v>1.72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24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9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695.97</v>
      </c>
      <c r="E18" s="5">
        <f>E15*C18</f>
        <v>611.61000000000013</v>
      </c>
      <c r="F18" s="5">
        <f t="shared" si="5"/>
        <v>625.86000000000013</v>
      </c>
      <c r="G18" s="5">
        <f t="shared" si="0"/>
        <v>622.90000000000009</v>
      </c>
      <c r="H18" s="5">
        <f>C18*H15</f>
        <v>539.03000000000009</v>
      </c>
      <c r="I18" s="5">
        <f>C18*I15</f>
        <v>581.97</v>
      </c>
      <c r="J18" s="5">
        <f>C18*J15</f>
        <v>629.47</v>
      </c>
      <c r="K18" s="5">
        <f>C18*K15</f>
        <v>657.78000000000009</v>
      </c>
      <c r="L18" s="5">
        <f>C18*L15</f>
        <v>689.5100000000001</v>
      </c>
      <c r="M18" s="5">
        <f>C18*M15</f>
        <v>691.60000000000014</v>
      </c>
      <c r="N18" s="5">
        <f>C18*N15</f>
        <v>698.63000000000011</v>
      </c>
      <c r="O18" s="5">
        <f>C18*O15</f>
        <v>706.42</v>
      </c>
      <c r="P18" s="5">
        <f>C18*P15</f>
        <v>702.81000000000006</v>
      </c>
      <c r="Q18" s="5">
        <f>C18*Q15</f>
        <v>694.07</v>
      </c>
      <c r="R18" s="5">
        <f>C18*R15</f>
        <v>668.42</v>
      </c>
      <c r="S18" s="5">
        <f>C18*S15</f>
        <v>664.24</v>
      </c>
      <c r="T18" s="19">
        <f>C18*T15</f>
        <v>661.58</v>
      </c>
      <c r="U18" s="19">
        <f>C18*U15</f>
        <v>659.68</v>
      </c>
      <c r="V18" s="5">
        <f>C18*V15</f>
        <v>664.05</v>
      </c>
      <c r="W18" s="5">
        <f>C18*W15</f>
        <v>670.88999999999987</v>
      </c>
      <c r="X18" s="5">
        <f>C18*X15</f>
        <v>703.56999999999994</v>
      </c>
      <c r="Y18" s="5">
        <f>C18*Y15</f>
        <v>706.04</v>
      </c>
      <c r="Z18" s="5">
        <f>C18*Z15</f>
        <v>714.02</v>
      </c>
      <c r="AA18" s="5">
        <f>C18*AA15</f>
        <v>713.63999999999987</v>
      </c>
      <c r="AB18" s="5">
        <f>C18*AB15</f>
        <v>698.62999999999988</v>
      </c>
      <c r="AC18" s="51"/>
      <c r="AD18" s="9">
        <v>0.79</v>
      </c>
      <c r="AE18" s="9">
        <v>0.02</v>
      </c>
      <c r="AF18" s="9">
        <v>0.42</v>
      </c>
      <c r="AG18" s="9">
        <v>0.13</v>
      </c>
      <c r="AH18" s="9">
        <v>1.72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24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9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1758.2400000000002</v>
      </c>
      <c r="E19" s="5">
        <f>E15*C19</f>
        <v>1545.1200000000003</v>
      </c>
      <c r="F19" s="5">
        <f t="shared" si="5"/>
        <v>1581.1200000000003</v>
      </c>
      <c r="G19" s="5">
        <f t="shared" si="0"/>
        <v>1578.1600000000003</v>
      </c>
      <c r="H19" s="5">
        <f>C19*H15</f>
        <v>1361.7600000000002</v>
      </c>
      <c r="I19" s="5">
        <f>C19*I15</f>
        <v>1470.2400000000002</v>
      </c>
      <c r="J19" s="5">
        <f>C19*J15</f>
        <v>1590.2400000000002</v>
      </c>
      <c r="K19" s="5">
        <f>K15*C19</f>
        <v>1661.7600000000002</v>
      </c>
      <c r="L19" s="5">
        <f>C19*L15</f>
        <v>1741.9200000000003</v>
      </c>
      <c r="M19" s="5">
        <f>C19*M15</f>
        <v>1747.2000000000003</v>
      </c>
      <c r="N19" s="5">
        <f>C19*N15</f>
        <v>1764.96</v>
      </c>
      <c r="O19" s="5">
        <f>C19*O15</f>
        <v>1784.6399999999999</v>
      </c>
      <c r="P19" s="5">
        <f>C19*P15</f>
        <v>1775.52</v>
      </c>
      <c r="Q19" s="5">
        <f>C19*Q15</f>
        <v>1753.44</v>
      </c>
      <c r="R19" s="5">
        <f>C19*R15</f>
        <v>1688.6399999999999</v>
      </c>
      <c r="S19" s="5">
        <f>C19*S15</f>
        <v>1678.08</v>
      </c>
      <c r="T19" s="19">
        <f>C19*T15</f>
        <v>1671.3600000000001</v>
      </c>
      <c r="U19" s="19">
        <f>C19*U15</f>
        <v>1666.56</v>
      </c>
      <c r="V19" s="5">
        <f>C19*V15</f>
        <v>1677.6</v>
      </c>
      <c r="W19" s="5">
        <f>C19*W15</f>
        <v>1694.8799999999997</v>
      </c>
      <c r="X19" s="5">
        <f>C19*X15</f>
        <v>1777.4399999999996</v>
      </c>
      <c r="Y19" s="5">
        <f>C19*Y15</f>
        <v>1783.6799999999998</v>
      </c>
      <c r="Z19" s="5">
        <f>C19*Z15</f>
        <v>1803.84</v>
      </c>
      <c r="AA19" s="5">
        <f>C19*AA15</f>
        <v>1802.8799999999997</v>
      </c>
      <c r="AB19" s="5">
        <f>C19*AB15</f>
        <v>1764.9599999999998</v>
      </c>
      <c r="AC19" s="51"/>
      <c r="AD19" s="9">
        <v>0.79</v>
      </c>
      <c r="AE19" s="9">
        <v>0.02</v>
      </c>
      <c r="AF19" s="9">
        <v>0.42</v>
      </c>
      <c r="AG19" s="9">
        <v>0.13</v>
      </c>
      <c r="AH19" s="9">
        <v>1.72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24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9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5</v>
      </c>
      <c r="B20" s="3" t="s">
        <v>9</v>
      </c>
      <c r="C20" s="4" t="s">
        <v>7</v>
      </c>
      <c r="D20" s="5">
        <v>36.299999999999997</v>
      </c>
      <c r="E20" s="5">
        <f>D20-4.44</f>
        <v>31.859999999999996</v>
      </c>
      <c r="F20" s="5">
        <f>E20+0.65</f>
        <v>32.51</v>
      </c>
      <c r="G20" s="5">
        <f t="shared" si="0"/>
        <v>29.549999999999997</v>
      </c>
      <c r="H20" s="5">
        <f>G20-AX20</f>
        <v>27.939999999999998</v>
      </c>
      <c r="I20" s="5">
        <f>H20+AW20</f>
        <v>30.199999999999996</v>
      </c>
      <c r="J20" s="5">
        <f>I20+AV20</f>
        <v>32.699999999999996</v>
      </c>
      <c r="K20" s="5">
        <f>J20+AU20</f>
        <v>34.19</v>
      </c>
      <c r="L20" s="5">
        <f>K20+AT20</f>
        <v>35.86</v>
      </c>
      <c r="M20" s="5">
        <f>L20+AS20</f>
        <v>35.97</v>
      </c>
      <c r="N20" s="5">
        <f>M20+AR20</f>
        <v>36.339999999999996</v>
      </c>
      <c r="O20" s="5">
        <f>N20+AQ20</f>
        <v>36.749999999999993</v>
      </c>
      <c r="P20" s="5">
        <f>O20-AP20</f>
        <v>36.559999999999995</v>
      </c>
      <c r="Q20" s="5">
        <f>P20-AO20</f>
        <v>36.099999999999994</v>
      </c>
      <c r="R20" s="5">
        <f>Q20-AN20</f>
        <v>34.749999999999993</v>
      </c>
      <c r="S20" s="5">
        <f>R20-AM20</f>
        <v>34.529999999999994</v>
      </c>
      <c r="T20" s="19">
        <f>S20-AL20</f>
        <v>34.389999999999993</v>
      </c>
      <c r="U20" s="19">
        <f>T20-AK20</f>
        <v>34.289999999999992</v>
      </c>
      <c r="V20" s="5">
        <f>U20+AJ20</f>
        <v>34.519999999999989</v>
      </c>
      <c r="W20" s="5">
        <f>V20+AI20</f>
        <v>34.879999999999988</v>
      </c>
      <c r="X20" s="5">
        <f>W20+AH20</f>
        <v>36.599999999999987</v>
      </c>
      <c r="Y20" s="5">
        <f t="shared" si="2"/>
        <v>36.72999999999999</v>
      </c>
      <c r="Z20" s="5">
        <f t="shared" si="3"/>
        <v>37.149999999999991</v>
      </c>
      <c r="AA20" s="5">
        <f t="shared" si="4"/>
        <v>37.129999999999988</v>
      </c>
      <c r="AB20" s="5">
        <f>AA20-AD20</f>
        <v>36.339999999999989</v>
      </c>
      <c r="AC20" s="51"/>
      <c r="AD20" s="9">
        <v>0.79</v>
      </c>
      <c r="AE20" s="9">
        <v>0.02</v>
      </c>
      <c r="AF20" s="9">
        <v>0.42</v>
      </c>
      <c r="AG20" s="9">
        <v>0.13</v>
      </c>
      <c r="AH20" s="9">
        <v>1.72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24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9">
        <v>2.2599999999999998</v>
      </c>
      <c r="AX20" s="9">
        <v>1.61</v>
      </c>
      <c r="AY20" s="9">
        <v>2.96</v>
      </c>
    </row>
    <row r="21" spans="1:51" ht="30" customHeight="1" x14ac:dyDescent="0.3">
      <c r="A21" s="3"/>
      <c r="B21" s="3"/>
      <c r="C21" s="4">
        <v>9</v>
      </c>
      <c r="D21" s="5">
        <f>D20*C21</f>
        <v>326.7</v>
      </c>
      <c r="E21" s="5">
        <f>E20*C21</f>
        <v>286.73999999999995</v>
      </c>
      <c r="F21" s="5">
        <f>C21*$F$20</f>
        <v>292.58999999999997</v>
      </c>
      <c r="G21" s="5">
        <f t="shared" si="0"/>
        <v>289.63</v>
      </c>
      <c r="H21" s="5">
        <f>C21*H20</f>
        <v>251.45999999999998</v>
      </c>
      <c r="I21" s="5">
        <f>C21*I20</f>
        <v>271.79999999999995</v>
      </c>
      <c r="J21" s="5">
        <f>C21*J20</f>
        <v>294.29999999999995</v>
      </c>
      <c r="K21" s="5">
        <f>C21*K20</f>
        <v>307.70999999999998</v>
      </c>
      <c r="L21" s="5">
        <f>C21*L20</f>
        <v>322.74</v>
      </c>
      <c r="M21" s="5">
        <f>C21*M20</f>
        <v>323.73</v>
      </c>
      <c r="N21" s="5">
        <f>C21*N20</f>
        <v>327.05999999999995</v>
      </c>
      <c r="O21" s="5">
        <f>C21*O20</f>
        <v>330.74999999999994</v>
      </c>
      <c r="P21" s="5">
        <f>C21*P20</f>
        <v>329.03999999999996</v>
      </c>
      <c r="Q21" s="5">
        <f>C21*Q20</f>
        <v>324.89999999999998</v>
      </c>
      <c r="R21" s="5">
        <f>C21*R20</f>
        <v>312.74999999999994</v>
      </c>
      <c r="S21" s="5">
        <f>C21*S20</f>
        <v>310.76999999999992</v>
      </c>
      <c r="T21" s="19">
        <f>C21*T20</f>
        <v>309.50999999999993</v>
      </c>
      <c r="U21" s="19">
        <f>C21*U20</f>
        <v>308.6099999999999</v>
      </c>
      <c r="V21" s="5">
        <f>C21*V20</f>
        <v>310.67999999999989</v>
      </c>
      <c r="W21" s="5">
        <f>C21*W20</f>
        <v>313.9199999999999</v>
      </c>
      <c r="X21" s="5">
        <f>C21*X20</f>
        <v>329.39999999999986</v>
      </c>
      <c r="Y21" s="5">
        <f>C21*Y20</f>
        <v>330.56999999999994</v>
      </c>
      <c r="Z21" s="5">
        <f>C21*Z20</f>
        <v>334.34999999999991</v>
      </c>
      <c r="AA21" s="5">
        <f>C21*AA20</f>
        <v>334.1699999999999</v>
      </c>
      <c r="AB21" s="5">
        <f>C21*AB20</f>
        <v>327.05999999999989</v>
      </c>
      <c r="AC21" s="51"/>
      <c r="AD21" s="9">
        <v>0.79</v>
      </c>
      <c r="AE21" s="9">
        <v>0.02</v>
      </c>
      <c r="AF21" s="9">
        <v>0.42</v>
      </c>
      <c r="AG21" s="9">
        <v>0.13</v>
      </c>
      <c r="AH21" s="9">
        <v>1.72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24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9">
        <v>2.5</v>
      </c>
      <c r="AW21" s="9">
        <v>2.2599999999999998</v>
      </c>
      <c r="AX21" s="9">
        <v>1.61</v>
      </c>
      <c r="AY21" s="9">
        <v>2.96</v>
      </c>
    </row>
    <row r="22" spans="1:51" ht="30" customHeight="1" x14ac:dyDescent="0.3">
      <c r="A22" s="3"/>
      <c r="B22" s="3"/>
      <c r="C22" s="4">
        <v>14</v>
      </c>
      <c r="D22" s="5">
        <f>D20*C22</f>
        <v>508.19999999999993</v>
      </c>
      <c r="E22" s="5">
        <f>E20*C22</f>
        <v>446.03999999999996</v>
      </c>
      <c r="F22" s="5">
        <f t="shared" ref="F22:F24" si="6">C22*$F$20</f>
        <v>455.14</v>
      </c>
      <c r="G22" s="5">
        <f t="shared" si="0"/>
        <v>452.18</v>
      </c>
      <c r="H22" s="5">
        <f>C22*H20</f>
        <v>391.15999999999997</v>
      </c>
      <c r="I22" s="5">
        <f>C22*I20</f>
        <v>422.79999999999995</v>
      </c>
      <c r="J22" s="5">
        <f>C22*J20</f>
        <v>457.79999999999995</v>
      </c>
      <c r="K22" s="5">
        <f>C22*K20</f>
        <v>478.65999999999997</v>
      </c>
      <c r="L22" s="5">
        <f>C22*L20</f>
        <v>502.03999999999996</v>
      </c>
      <c r="M22" s="5">
        <f>C22*M20</f>
        <v>503.58</v>
      </c>
      <c r="N22" s="5">
        <f>C22*N20</f>
        <v>508.75999999999993</v>
      </c>
      <c r="O22" s="5">
        <f>C22*O20</f>
        <v>514.49999999999989</v>
      </c>
      <c r="P22" s="5">
        <f>C22*P20</f>
        <v>511.83999999999992</v>
      </c>
      <c r="Q22" s="5">
        <f>C22*Q20</f>
        <v>505.39999999999992</v>
      </c>
      <c r="R22" s="5">
        <f>C22*R20</f>
        <v>486.49999999999989</v>
      </c>
      <c r="S22" s="5">
        <f>C22*S20</f>
        <v>483.4199999999999</v>
      </c>
      <c r="T22" s="19">
        <f>C22*T20</f>
        <v>481.45999999999992</v>
      </c>
      <c r="U22" s="19">
        <f>C22*U20</f>
        <v>480.05999999999989</v>
      </c>
      <c r="V22" s="5">
        <f>C22*V20</f>
        <v>483.27999999999986</v>
      </c>
      <c r="W22" s="5">
        <f>C22*W20</f>
        <v>488.31999999999982</v>
      </c>
      <c r="X22" s="5">
        <f>C22*X20</f>
        <v>512.39999999999986</v>
      </c>
      <c r="Y22" s="5">
        <f>C22*Y20</f>
        <v>514.2199999999998</v>
      </c>
      <c r="Z22" s="5">
        <f>C22*Z20</f>
        <v>520.09999999999991</v>
      </c>
      <c r="AA22" s="5">
        <f>C22*AA20</f>
        <v>519.81999999999982</v>
      </c>
      <c r="AB22" s="5">
        <f>C22*AB20</f>
        <v>508.75999999999988</v>
      </c>
      <c r="AC22" s="51"/>
      <c r="AD22" s="9">
        <v>0.79</v>
      </c>
      <c r="AE22" s="9">
        <v>0.02</v>
      </c>
      <c r="AF22" s="9">
        <v>0.42</v>
      </c>
      <c r="AG22" s="9">
        <v>0.13</v>
      </c>
      <c r="AH22" s="9">
        <v>1.72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24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9">
        <v>2.5</v>
      </c>
      <c r="AW22" s="9">
        <v>2.2599999999999998</v>
      </c>
      <c r="AX22" s="9">
        <v>1.61</v>
      </c>
      <c r="AY22" s="9">
        <v>2.96</v>
      </c>
    </row>
    <row r="23" spans="1:51" ht="30" customHeight="1" x14ac:dyDescent="0.3">
      <c r="A23" s="3"/>
      <c r="B23" s="3"/>
      <c r="C23" s="4">
        <v>19</v>
      </c>
      <c r="D23" s="5">
        <f>D20*C23</f>
        <v>689.69999999999993</v>
      </c>
      <c r="E23" s="5">
        <f>E20*C23</f>
        <v>605.33999999999992</v>
      </c>
      <c r="F23" s="5">
        <f t="shared" si="6"/>
        <v>617.68999999999994</v>
      </c>
      <c r="G23" s="5">
        <f t="shared" si="0"/>
        <v>614.7299999999999</v>
      </c>
      <c r="H23" s="5">
        <f>C23*H20</f>
        <v>530.8599999999999</v>
      </c>
      <c r="I23" s="5">
        <f>C23*I20</f>
        <v>573.79999999999995</v>
      </c>
      <c r="J23" s="5">
        <f>C23*J20</f>
        <v>621.29999999999995</v>
      </c>
      <c r="K23" s="5">
        <f>C23*K20</f>
        <v>649.6099999999999</v>
      </c>
      <c r="L23" s="5">
        <f>C23*L20</f>
        <v>681.34</v>
      </c>
      <c r="M23" s="5">
        <f>C23*M20</f>
        <v>683.43</v>
      </c>
      <c r="N23" s="5">
        <f>C23*N20</f>
        <v>690.45999999999992</v>
      </c>
      <c r="O23" s="5">
        <f>C23*O20</f>
        <v>698.24999999999989</v>
      </c>
      <c r="P23" s="5">
        <f>C23*P20</f>
        <v>694.63999999999987</v>
      </c>
      <c r="Q23" s="5">
        <f>C23*Q20</f>
        <v>685.89999999999986</v>
      </c>
      <c r="R23" s="5">
        <f>C23*R20</f>
        <v>660.24999999999989</v>
      </c>
      <c r="S23" s="5">
        <f>C23*S20</f>
        <v>656.06999999999994</v>
      </c>
      <c r="T23" s="19">
        <f>C23*T20</f>
        <v>653.40999999999985</v>
      </c>
      <c r="U23" s="19">
        <f>C23*U20</f>
        <v>651.50999999999988</v>
      </c>
      <c r="V23" s="5">
        <f>C23*V20</f>
        <v>655.87999999999977</v>
      </c>
      <c r="W23" s="5">
        <f>C23*W20</f>
        <v>662.7199999999998</v>
      </c>
      <c r="X23" s="5">
        <f>C23*X20</f>
        <v>695.39999999999975</v>
      </c>
      <c r="Y23" s="5">
        <f>C23*Y20</f>
        <v>697.86999999999978</v>
      </c>
      <c r="Z23" s="5">
        <f>C23*Z20</f>
        <v>705.8499999999998</v>
      </c>
      <c r="AA23" s="5">
        <f>C23*AA20</f>
        <v>705.4699999999998</v>
      </c>
      <c r="AB23" s="5">
        <f>C23*AB20</f>
        <v>690.45999999999981</v>
      </c>
      <c r="AC23" s="51"/>
      <c r="AD23" s="9">
        <v>0.79</v>
      </c>
      <c r="AE23" s="9">
        <v>0.02</v>
      </c>
      <c r="AF23" s="9">
        <v>0.42</v>
      </c>
      <c r="AG23" s="9">
        <v>0.13</v>
      </c>
      <c r="AH23" s="9">
        <v>1.72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24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9">
        <v>2.5</v>
      </c>
      <c r="AW23" s="9">
        <v>2.2599999999999998</v>
      </c>
      <c r="AX23" s="9">
        <v>1.61</v>
      </c>
      <c r="AY23" s="9">
        <v>2.96</v>
      </c>
    </row>
    <row r="24" spans="1:51" ht="30" customHeight="1" x14ac:dyDescent="0.3">
      <c r="A24" s="3"/>
      <c r="B24" s="3"/>
      <c r="C24" s="4">
        <v>48</v>
      </c>
      <c r="D24" s="5">
        <f>D20*C24</f>
        <v>1742.3999999999999</v>
      </c>
      <c r="E24" s="5">
        <f>E20*C24</f>
        <v>1529.2799999999997</v>
      </c>
      <c r="F24" s="5">
        <f t="shared" si="6"/>
        <v>1560.48</v>
      </c>
      <c r="G24" s="5">
        <f t="shared" si="0"/>
        <v>1557.52</v>
      </c>
      <c r="H24" s="5">
        <f>C24*H20</f>
        <v>1341.12</v>
      </c>
      <c r="I24" s="5">
        <f>C24*I20</f>
        <v>1449.6</v>
      </c>
      <c r="J24" s="5">
        <f>C24*J20</f>
        <v>1569.6</v>
      </c>
      <c r="K24" s="5">
        <f>C24*K20</f>
        <v>1641.12</v>
      </c>
      <c r="L24" s="5">
        <f>C24*L20</f>
        <v>1721.28</v>
      </c>
      <c r="M24" s="5">
        <f>C24*M20</f>
        <v>1726.56</v>
      </c>
      <c r="N24" s="5">
        <f>C24*N20</f>
        <v>1744.3199999999997</v>
      </c>
      <c r="O24" s="5">
        <f>C24*O20</f>
        <v>1763.9999999999995</v>
      </c>
      <c r="P24" s="5">
        <f>C24*P20</f>
        <v>1754.8799999999997</v>
      </c>
      <c r="Q24" s="5">
        <f>C24*Q20</f>
        <v>1732.7999999999997</v>
      </c>
      <c r="R24" s="5">
        <f>C24*R20</f>
        <v>1667.9999999999995</v>
      </c>
      <c r="S24" s="5">
        <f>C24*S20</f>
        <v>1657.4399999999996</v>
      </c>
      <c r="T24" s="19">
        <f>C24*T20</f>
        <v>1650.7199999999998</v>
      </c>
      <c r="U24" s="19">
        <f>C24*U20</f>
        <v>1645.9199999999996</v>
      </c>
      <c r="V24" s="5">
        <f>C24*V20</f>
        <v>1656.9599999999996</v>
      </c>
      <c r="W24" s="5">
        <f>C24*W20</f>
        <v>1674.2399999999993</v>
      </c>
      <c r="X24" s="5">
        <f>C24*X20</f>
        <v>1756.7999999999993</v>
      </c>
      <c r="Y24" s="5">
        <f>C24*Y20</f>
        <v>1763.0399999999995</v>
      </c>
      <c r="Z24" s="5">
        <f>C24*Z20</f>
        <v>1783.1999999999996</v>
      </c>
      <c r="AA24" s="5">
        <f>C24*AA20</f>
        <v>1782.2399999999993</v>
      </c>
      <c r="AB24" s="5">
        <f>C24*AB20</f>
        <v>1744.3199999999995</v>
      </c>
      <c r="AC24" s="51"/>
      <c r="AD24" s="9">
        <v>0.79</v>
      </c>
      <c r="AE24" s="9">
        <v>0.02</v>
      </c>
      <c r="AF24" s="9">
        <v>0.42</v>
      </c>
      <c r="AG24" s="9">
        <v>0.13</v>
      </c>
      <c r="AH24" s="9">
        <v>1.72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24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9">
        <v>2.5</v>
      </c>
      <c r="AW24" s="9">
        <v>2.2599999999999998</v>
      </c>
      <c r="AX24" s="9">
        <v>1.61</v>
      </c>
      <c r="AY24" s="9">
        <v>2.96</v>
      </c>
    </row>
    <row r="25" spans="1:51" ht="30" customHeight="1" x14ac:dyDescent="0.3">
      <c r="A25" s="3" t="s">
        <v>5</v>
      </c>
      <c r="B25" s="3" t="s">
        <v>10</v>
      </c>
      <c r="C25" s="4" t="s">
        <v>7</v>
      </c>
      <c r="D25" s="5">
        <v>36.67</v>
      </c>
      <c r="E25" s="5">
        <f>D25-4.44</f>
        <v>32.230000000000004</v>
      </c>
      <c r="F25" s="5">
        <f>E25+0.75</f>
        <v>32.980000000000004</v>
      </c>
      <c r="G25" s="5">
        <f t="shared" si="0"/>
        <v>30.020000000000003</v>
      </c>
      <c r="H25" s="5">
        <f>G25-AX25</f>
        <v>28.410000000000004</v>
      </c>
      <c r="I25" s="5">
        <f>H25+AW25</f>
        <v>30.67</v>
      </c>
      <c r="J25" s="5">
        <f>I25+AV25</f>
        <v>33.17</v>
      </c>
      <c r="K25" s="5">
        <f>J25+AU25</f>
        <v>34.660000000000004</v>
      </c>
      <c r="L25" s="5">
        <f>K25+AT25</f>
        <v>36.330000000000005</v>
      </c>
      <c r="M25" s="5">
        <f>L25+AS25</f>
        <v>36.440000000000005</v>
      </c>
      <c r="N25" s="5">
        <f>M25+AR25</f>
        <v>36.81</v>
      </c>
      <c r="O25" s="5">
        <f>N25+AQ25</f>
        <v>37.22</v>
      </c>
      <c r="P25" s="5">
        <f>O25-AP25</f>
        <v>37.03</v>
      </c>
      <c r="Q25" s="5">
        <f>P25-AO25</f>
        <v>36.57</v>
      </c>
      <c r="R25" s="5">
        <f>Q25-AN25</f>
        <v>35.22</v>
      </c>
      <c r="S25" s="5">
        <f>R25-AM25</f>
        <v>35</v>
      </c>
      <c r="T25" s="19">
        <f>S25-AL25</f>
        <v>34.86</v>
      </c>
      <c r="U25" s="19">
        <f>T25-AK25</f>
        <v>34.76</v>
      </c>
      <c r="V25" s="5">
        <f>U25+AJ25</f>
        <v>34.989999999999995</v>
      </c>
      <c r="W25" s="5">
        <f>V25+AI25</f>
        <v>35.349999999999994</v>
      </c>
      <c r="X25" s="5">
        <f>W25+AH25</f>
        <v>37.069999999999993</v>
      </c>
      <c r="Y25" s="5">
        <f t="shared" si="2"/>
        <v>37.199999999999996</v>
      </c>
      <c r="Z25" s="5">
        <f t="shared" si="3"/>
        <v>37.619999999999997</v>
      </c>
      <c r="AA25" s="5">
        <f t="shared" si="4"/>
        <v>37.599999999999994</v>
      </c>
      <c r="AB25" s="5">
        <f>AA25-AD25</f>
        <v>36.819999999999993</v>
      </c>
      <c r="AC25" s="51"/>
      <c r="AD25" s="9">
        <v>0.78</v>
      </c>
      <c r="AE25" s="9">
        <v>0.02</v>
      </c>
      <c r="AF25" s="9">
        <v>0.42</v>
      </c>
      <c r="AG25" s="9">
        <v>0.13</v>
      </c>
      <c r="AH25" s="9">
        <v>1.72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24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9">
        <v>2.5</v>
      </c>
      <c r="AW25" s="9">
        <v>2.2599999999999998</v>
      </c>
      <c r="AX25" s="9">
        <v>1.61</v>
      </c>
      <c r="AY25" s="9">
        <v>2.96</v>
      </c>
    </row>
    <row r="26" spans="1:51" ht="30" customHeight="1" x14ac:dyDescent="0.3">
      <c r="A26" s="3"/>
      <c r="B26" s="3"/>
      <c r="C26" s="4">
        <v>9</v>
      </c>
      <c r="D26" s="5">
        <f>D25*C26</f>
        <v>330.03000000000003</v>
      </c>
      <c r="E26" s="5">
        <f>E25*C26</f>
        <v>290.07000000000005</v>
      </c>
      <c r="F26" s="5">
        <f>C26*$F$25</f>
        <v>296.82000000000005</v>
      </c>
      <c r="G26" s="5">
        <f t="shared" si="0"/>
        <v>293.86000000000007</v>
      </c>
      <c r="H26" s="5">
        <f>C26*H25</f>
        <v>255.69000000000003</v>
      </c>
      <c r="I26" s="5">
        <f>C26*I25</f>
        <v>276.03000000000003</v>
      </c>
      <c r="J26" s="5">
        <f>C26*J25</f>
        <v>298.53000000000003</v>
      </c>
      <c r="K26" s="5">
        <f>C26*K25</f>
        <v>311.94000000000005</v>
      </c>
      <c r="L26" s="5">
        <f>C26*L25</f>
        <v>326.97000000000003</v>
      </c>
      <c r="M26" s="5">
        <f>C26*M25</f>
        <v>327.96000000000004</v>
      </c>
      <c r="N26" s="5">
        <f>C26*N25</f>
        <v>331.29</v>
      </c>
      <c r="O26" s="5">
        <f>C26*O25</f>
        <v>334.98</v>
      </c>
      <c r="P26" s="5">
        <f>C26*P25</f>
        <v>333.27</v>
      </c>
      <c r="Q26" s="5">
        <f>C26*Q25</f>
        <v>329.13</v>
      </c>
      <c r="R26" s="5">
        <f>C26*R25</f>
        <v>316.98</v>
      </c>
      <c r="S26" s="5">
        <f>C26*S25</f>
        <v>315</v>
      </c>
      <c r="T26" s="19">
        <f>C26*T25</f>
        <v>313.74</v>
      </c>
      <c r="U26" s="19">
        <f>C26*U25</f>
        <v>312.83999999999997</v>
      </c>
      <c r="V26" s="5">
        <f>C26*V25</f>
        <v>314.90999999999997</v>
      </c>
      <c r="W26" s="5">
        <f>C26*W25</f>
        <v>318.14999999999998</v>
      </c>
      <c r="X26" s="5">
        <f>C26*X25</f>
        <v>333.62999999999994</v>
      </c>
      <c r="Y26" s="5">
        <f>C26*Y25</f>
        <v>334.79999999999995</v>
      </c>
      <c r="Z26" s="5">
        <f>C26*Z25</f>
        <v>338.58</v>
      </c>
      <c r="AA26" s="5">
        <f>C26*AA25</f>
        <v>338.4</v>
      </c>
      <c r="AB26" s="5">
        <f>C26*AB25</f>
        <v>331.37999999999994</v>
      </c>
      <c r="AC26" s="51"/>
      <c r="AD26" s="9">
        <v>0.78</v>
      </c>
      <c r="AE26" s="9">
        <v>0.02</v>
      </c>
      <c r="AF26" s="9">
        <v>0.42</v>
      </c>
      <c r="AG26" s="9">
        <v>0.13</v>
      </c>
      <c r="AH26" s="9">
        <v>1.72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24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9">
        <v>2.5</v>
      </c>
      <c r="AW26" s="9">
        <v>2.2599999999999998</v>
      </c>
      <c r="AX26" s="9">
        <v>1.61</v>
      </c>
      <c r="AY26" s="9">
        <v>2.96</v>
      </c>
    </row>
    <row r="27" spans="1:51" ht="30" customHeight="1" x14ac:dyDescent="0.3">
      <c r="A27" s="3"/>
      <c r="B27" s="3"/>
      <c r="C27" s="4">
        <v>14</v>
      </c>
      <c r="D27" s="5">
        <f>D25*C27</f>
        <v>513.38</v>
      </c>
      <c r="E27" s="5">
        <f>E25*C27</f>
        <v>451.22</v>
      </c>
      <c r="F27" s="5">
        <f t="shared" ref="F27:F29" si="7">C27*$F$25</f>
        <v>461.72</v>
      </c>
      <c r="G27" s="5">
        <f t="shared" si="0"/>
        <v>458.76000000000005</v>
      </c>
      <c r="H27" s="5">
        <f>C27*H25</f>
        <v>397.74000000000007</v>
      </c>
      <c r="I27" s="5">
        <f>C27*I25</f>
        <v>429.38</v>
      </c>
      <c r="J27" s="5">
        <f>C27*J25</f>
        <v>464.38</v>
      </c>
      <c r="K27" s="5">
        <f>C27*K25</f>
        <v>485.24000000000007</v>
      </c>
      <c r="L27" s="5">
        <f>C27*L25</f>
        <v>508.62000000000006</v>
      </c>
      <c r="M27" s="5">
        <f>C27*M25</f>
        <v>510.16000000000008</v>
      </c>
      <c r="N27" s="5">
        <f>C27*N25</f>
        <v>515.34</v>
      </c>
      <c r="O27" s="5">
        <f>C27*O25</f>
        <v>521.07999999999993</v>
      </c>
      <c r="P27" s="5">
        <f>C27*P25</f>
        <v>518.42000000000007</v>
      </c>
      <c r="Q27" s="5">
        <f>C27*Q25</f>
        <v>511.98</v>
      </c>
      <c r="R27" s="5">
        <f>C27*R25</f>
        <v>493.08</v>
      </c>
      <c r="S27" s="5">
        <f>C27*S25</f>
        <v>490</v>
      </c>
      <c r="T27" s="19">
        <f>C27*T25</f>
        <v>488.03999999999996</v>
      </c>
      <c r="U27" s="19">
        <f>C27*U25</f>
        <v>486.64</v>
      </c>
      <c r="V27" s="5">
        <f>C27*V25</f>
        <v>489.8599999999999</v>
      </c>
      <c r="W27" s="5">
        <f>C27*W25</f>
        <v>494.89999999999992</v>
      </c>
      <c r="X27" s="5">
        <f>C27*X25</f>
        <v>518.9799999999999</v>
      </c>
      <c r="Y27" s="5">
        <f>C27*Y25</f>
        <v>520.79999999999995</v>
      </c>
      <c r="Z27" s="5">
        <f>C27*Z25</f>
        <v>526.67999999999995</v>
      </c>
      <c r="AA27" s="5">
        <f>C27*AA25</f>
        <v>526.39999999999986</v>
      </c>
      <c r="AB27" s="5">
        <f>C27*AB25</f>
        <v>515.4799999999999</v>
      </c>
      <c r="AC27" s="51"/>
      <c r="AD27" s="9">
        <v>0.78</v>
      </c>
      <c r="AE27" s="9">
        <v>0.02</v>
      </c>
      <c r="AF27" s="9">
        <v>0.42</v>
      </c>
      <c r="AG27" s="9">
        <v>0.13</v>
      </c>
      <c r="AH27" s="9">
        <v>1.72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24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9">
        <v>2.5</v>
      </c>
      <c r="AW27" s="9">
        <v>2.2599999999999998</v>
      </c>
      <c r="AX27" s="9">
        <v>1.61</v>
      </c>
      <c r="AY27" s="9">
        <v>2.96</v>
      </c>
    </row>
    <row r="28" spans="1:51" ht="30" customHeight="1" x14ac:dyDescent="0.3">
      <c r="A28" s="3"/>
      <c r="B28" s="3"/>
      <c r="C28" s="4">
        <v>19</v>
      </c>
      <c r="D28" s="5">
        <f>D25*C28</f>
        <v>696.73</v>
      </c>
      <c r="E28" s="5">
        <f>E25*C28</f>
        <v>612.37000000000012</v>
      </c>
      <c r="F28" s="5">
        <f t="shared" si="7"/>
        <v>626.62000000000012</v>
      </c>
      <c r="G28" s="5">
        <f t="shared" si="0"/>
        <v>623.66000000000008</v>
      </c>
      <c r="H28" s="5">
        <f>C28*H25</f>
        <v>539.79000000000008</v>
      </c>
      <c r="I28" s="5">
        <f>C28*I25</f>
        <v>582.73</v>
      </c>
      <c r="J28" s="5">
        <f>C28*J25</f>
        <v>630.23</v>
      </c>
      <c r="K28" s="5">
        <f>C28*K25</f>
        <v>658.54000000000008</v>
      </c>
      <c r="L28" s="5">
        <f>C28*L25</f>
        <v>690.2700000000001</v>
      </c>
      <c r="M28" s="5">
        <f>C28*M25</f>
        <v>692.36000000000013</v>
      </c>
      <c r="N28" s="5">
        <f>C28*N25</f>
        <v>699.3900000000001</v>
      </c>
      <c r="O28" s="5">
        <f>C28*O25</f>
        <v>707.18</v>
      </c>
      <c r="P28" s="5">
        <f>C28*P25</f>
        <v>703.57</v>
      </c>
      <c r="Q28" s="5">
        <f>C28*Q25</f>
        <v>694.83</v>
      </c>
      <c r="R28" s="5">
        <f>C28*R25</f>
        <v>669.18</v>
      </c>
      <c r="S28" s="5">
        <f>C28*S25</f>
        <v>665</v>
      </c>
      <c r="T28" s="19">
        <f>C28*T25</f>
        <v>662.34</v>
      </c>
      <c r="U28" s="19">
        <f>C28*U25</f>
        <v>660.43999999999994</v>
      </c>
      <c r="V28" s="5">
        <f>C28*V25</f>
        <v>664.81</v>
      </c>
      <c r="W28" s="5">
        <f>C28*W25</f>
        <v>671.64999999999986</v>
      </c>
      <c r="X28" s="5">
        <f>C28*X25</f>
        <v>704.32999999999993</v>
      </c>
      <c r="Y28" s="5">
        <f>C28*Y25</f>
        <v>706.8</v>
      </c>
      <c r="Z28" s="5">
        <f>C28*Z25</f>
        <v>714.78</v>
      </c>
      <c r="AA28" s="5">
        <f>C28*AA25</f>
        <v>714.39999999999986</v>
      </c>
      <c r="AB28" s="5">
        <f>C28*AB25</f>
        <v>699.57999999999993</v>
      </c>
      <c r="AC28" s="51"/>
      <c r="AD28" s="9">
        <v>0.78</v>
      </c>
      <c r="AE28" s="9">
        <v>0.02</v>
      </c>
      <c r="AF28" s="9">
        <v>0.42</v>
      </c>
      <c r="AG28" s="9">
        <v>0.13</v>
      </c>
      <c r="AH28" s="9">
        <v>1.72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24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9">
        <v>2.5</v>
      </c>
      <c r="AW28" s="9">
        <v>2.2599999999999998</v>
      </c>
      <c r="AX28" s="9">
        <v>1.61</v>
      </c>
      <c r="AY28" s="9">
        <v>2.96</v>
      </c>
    </row>
    <row r="29" spans="1:51" ht="30" customHeight="1" x14ac:dyDescent="0.3">
      <c r="A29" s="3"/>
      <c r="B29" s="3"/>
      <c r="C29" s="4">
        <v>48</v>
      </c>
      <c r="D29" s="5">
        <f>D25*C29</f>
        <v>1760.16</v>
      </c>
      <c r="E29" s="5">
        <f>E25*C29</f>
        <v>1547.0400000000002</v>
      </c>
      <c r="F29" s="5">
        <f t="shared" si="7"/>
        <v>1583.0400000000002</v>
      </c>
      <c r="G29" s="5">
        <f t="shared" si="0"/>
        <v>1580.0800000000002</v>
      </c>
      <c r="H29" s="5">
        <f>C29*H25</f>
        <v>1363.6800000000003</v>
      </c>
      <c r="I29" s="5">
        <f>C29*I25</f>
        <v>1472.16</v>
      </c>
      <c r="J29" s="5">
        <f>C29*J25</f>
        <v>1592.16</v>
      </c>
      <c r="K29" s="5">
        <f>C29*K25</f>
        <v>1663.6800000000003</v>
      </c>
      <c r="L29" s="5">
        <f>C29*L25</f>
        <v>1743.8400000000001</v>
      </c>
      <c r="M29" s="5">
        <f>C29*M25</f>
        <v>1749.1200000000003</v>
      </c>
      <c r="N29" s="5">
        <f>C29*N25</f>
        <v>1766.88</v>
      </c>
      <c r="O29" s="5">
        <f>C29*O25</f>
        <v>1786.56</v>
      </c>
      <c r="P29" s="5">
        <f>C29*P25</f>
        <v>1777.44</v>
      </c>
      <c r="Q29" s="5">
        <f>C29*Q25</f>
        <v>1755.3600000000001</v>
      </c>
      <c r="R29" s="5">
        <f>C29*R25</f>
        <v>1690.56</v>
      </c>
      <c r="S29" s="5">
        <f>C29*S25</f>
        <v>1680</v>
      </c>
      <c r="T29" s="19">
        <f>C29*T25</f>
        <v>1673.28</v>
      </c>
      <c r="U29" s="19">
        <f>C29*U25</f>
        <v>1668.48</v>
      </c>
      <c r="V29" s="5">
        <f>C29*V25</f>
        <v>1679.5199999999998</v>
      </c>
      <c r="W29" s="5">
        <f>C29*W25</f>
        <v>1696.7999999999997</v>
      </c>
      <c r="X29" s="5">
        <f>C29*X25</f>
        <v>1779.3599999999997</v>
      </c>
      <c r="Y29" s="5">
        <f>C29*Y25</f>
        <v>1785.6</v>
      </c>
      <c r="Z29" s="5">
        <f>C29*Z25</f>
        <v>1805.7599999999998</v>
      </c>
      <c r="AA29" s="5">
        <f>C29*AA25</f>
        <v>1804.7999999999997</v>
      </c>
      <c r="AB29" s="5">
        <f>C29*AB25</f>
        <v>1767.3599999999997</v>
      </c>
      <c r="AC29" s="51"/>
      <c r="AD29" s="9">
        <v>0.78</v>
      </c>
      <c r="AE29" s="9">
        <v>0.02</v>
      </c>
      <c r="AF29" s="9">
        <v>0.42</v>
      </c>
      <c r="AG29" s="9">
        <v>0.13</v>
      </c>
      <c r="AH29" s="9">
        <v>1.72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24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9">
        <v>2.5</v>
      </c>
      <c r="AW29" s="9">
        <v>2.2599999999999998</v>
      </c>
      <c r="AX29" s="9">
        <v>1.61</v>
      </c>
      <c r="AY29" s="9">
        <v>2.96</v>
      </c>
    </row>
    <row r="30" spans="1:51" ht="30" customHeight="1" x14ac:dyDescent="0.3">
      <c r="A30" s="6" t="s">
        <v>5</v>
      </c>
      <c r="B30" s="3" t="s">
        <v>11</v>
      </c>
      <c r="C30" s="4" t="s">
        <v>7</v>
      </c>
      <c r="D30" s="5">
        <v>38.83</v>
      </c>
      <c r="E30" s="5">
        <f>D30-4.44</f>
        <v>34.39</v>
      </c>
      <c r="F30" s="5">
        <f>E30+0.75</f>
        <v>35.14</v>
      </c>
      <c r="G30" s="5">
        <f t="shared" si="0"/>
        <v>32.18</v>
      </c>
      <c r="H30" s="5">
        <f>G30-AX30</f>
        <v>30.57</v>
      </c>
      <c r="I30" s="5">
        <f>H30+AW30</f>
        <v>32.83</v>
      </c>
      <c r="J30" s="5">
        <f>I30+AV30</f>
        <v>35.33</v>
      </c>
      <c r="K30" s="5">
        <f>J30+AU30</f>
        <v>36.82</v>
      </c>
      <c r="L30" s="5">
        <f>K30+AT30</f>
        <v>38.49</v>
      </c>
      <c r="M30" s="5">
        <f>L30+AS30</f>
        <v>38.6</v>
      </c>
      <c r="N30" s="5">
        <f>M30+AR30</f>
        <v>38.97</v>
      </c>
      <c r="O30" s="5">
        <f>N30+AQ30</f>
        <v>39.379999999999995</v>
      </c>
      <c r="P30" s="5">
        <f>O30-AP30</f>
        <v>39.19</v>
      </c>
      <c r="Q30" s="5">
        <f>P30-AO30</f>
        <v>38.729999999999997</v>
      </c>
      <c r="R30" s="5">
        <f>Q30-AN30</f>
        <v>37.379999999999995</v>
      </c>
      <c r="S30" s="5">
        <f>R30-AM30</f>
        <v>37.159999999999997</v>
      </c>
      <c r="T30" s="19">
        <f>S30-AL30</f>
        <v>37.019999999999996</v>
      </c>
      <c r="U30" s="19">
        <f>T30-AK30</f>
        <v>36.919999999999995</v>
      </c>
      <c r="V30" s="5">
        <f>U30+AJ30</f>
        <v>37.149999999999991</v>
      </c>
      <c r="W30" s="5">
        <f>V30+AI30</f>
        <v>37.509999999999991</v>
      </c>
      <c r="X30" s="5">
        <f>W30+AH30</f>
        <v>39.22999999999999</v>
      </c>
      <c r="Y30" s="5">
        <f t="shared" si="2"/>
        <v>39.359999999999992</v>
      </c>
      <c r="Z30" s="5">
        <f t="shared" si="3"/>
        <v>39.779999999999994</v>
      </c>
      <c r="AA30" s="5">
        <f t="shared" si="4"/>
        <v>39.759999999999991</v>
      </c>
      <c r="AB30" s="5">
        <f>AA30-AD30</f>
        <v>38.969999999999992</v>
      </c>
      <c r="AC30" s="51"/>
      <c r="AD30" s="9">
        <v>0.79</v>
      </c>
      <c r="AE30" s="9">
        <v>0.02</v>
      </c>
      <c r="AF30" s="9">
        <v>0.42</v>
      </c>
      <c r="AG30" s="9">
        <v>0.13</v>
      </c>
      <c r="AH30" s="9">
        <v>1.72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24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9">
        <v>2.5</v>
      </c>
      <c r="AW30" s="9">
        <v>2.2599999999999998</v>
      </c>
      <c r="AX30" s="9">
        <v>1.61</v>
      </c>
      <c r="AY30" s="9">
        <v>2.96</v>
      </c>
    </row>
    <row r="31" spans="1:51" ht="30" customHeight="1" x14ac:dyDescent="0.3">
      <c r="A31" s="3"/>
      <c r="B31" s="3"/>
      <c r="C31" s="4">
        <v>9</v>
      </c>
      <c r="D31" s="5">
        <f>D30*C31</f>
        <v>349.46999999999997</v>
      </c>
      <c r="E31" s="5">
        <f>E30*C31</f>
        <v>309.51</v>
      </c>
      <c r="F31" s="5">
        <f>C31*$F$30</f>
        <v>316.26</v>
      </c>
      <c r="G31" s="5">
        <f t="shared" si="0"/>
        <v>313.3</v>
      </c>
      <c r="H31" s="5">
        <f>C31*H30</f>
        <v>275.13</v>
      </c>
      <c r="I31" s="5">
        <f>C31*I30</f>
        <v>295.46999999999997</v>
      </c>
      <c r="J31" s="5">
        <f>C31*J30</f>
        <v>317.96999999999997</v>
      </c>
      <c r="K31" s="5">
        <f>C32*K30</f>
        <v>515.48</v>
      </c>
      <c r="L31" s="5">
        <f>C31*L30</f>
        <v>346.41</v>
      </c>
      <c r="M31" s="5">
        <f>C31*M30</f>
        <v>347.40000000000003</v>
      </c>
      <c r="N31" s="5">
        <f>C31*N30</f>
        <v>350.73</v>
      </c>
      <c r="O31" s="5">
        <f>C31*O30</f>
        <v>354.41999999999996</v>
      </c>
      <c r="P31" s="5">
        <f>C31*P30</f>
        <v>352.71</v>
      </c>
      <c r="Q31" s="5">
        <f>C31*Q30</f>
        <v>348.57</v>
      </c>
      <c r="R31" s="5">
        <f>C31*R30</f>
        <v>336.41999999999996</v>
      </c>
      <c r="S31" s="5">
        <f>C31*S30</f>
        <v>334.43999999999994</v>
      </c>
      <c r="T31" s="19">
        <f>C31*T30</f>
        <v>333.17999999999995</v>
      </c>
      <c r="U31" s="19">
        <f>C31*U30</f>
        <v>332.28</v>
      </c>
      <c r="V31" s="5">
        <f>C31*V30</f>
        <v>334.34999999999991</v>
      </c>
      <c r="W31" s="5">
        <f>C31*W30</f>
        <v>337.58999999999992</v>
      </c>
      <c r="X31" s="5">
        <f>C31*X30</f>
        <v>353.06999999999994</v>
      </c>
      <c r="Y31" s="5">
        <f>C31*Y30</f>
        <v>354.23999999999995</v>
      </c>
      <c r="Z31" s="5">
        <f>C31*Z30</f>
        <v>358.01999999999992</v>
      </c>
      <c r="AA31" s="5">
        <f>C31*AA30</f>
        <v>357.83999999999992</v>
      </c>
      <c r="AB31" s="5">
        <f>C31*AB30</f>
        <v>350.7299999999999</v>
      </c>
      <c r="AC31" s="51"/>
      <c r="AD31" s="9">
        <v>0.79</v>
      </c>
      <c r="AE31" s="9">
        <v>0.02</v>
      </c>
      <c r="AF31" s="9">
        <v>0.42</v>
      </c>
      <c r="AG31" s="9">
        <v>0.13</v>
      </c>
      <c r="AH31" s="9">
        <v>1.72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24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9">
        <v>2.5</v>
      </c>
      <c r="AW31" s="9">
        <v>2.2599999999999998</v>
      </c>
      <c r="AX31" s="9">
        <v>1.61</v>
      </c>
      <c r="AY31" s="9">
        <v>2.96</v>
      </c>
    </row>
    <row r="32" spans="1:51" ht="30" customHeight="1" x14ac:dyDescent="0.3">
      <c r="A32" s="3"/>
      <c r="B32" s="3"/>
      <c r="C32" s="4">
        <v>14</v>
      </c>
      <c r="D32" s="5">
        <f>D30*C32</f>
        <v>543.62</v>
      </c>
      <c r="E32" s="5">
        <f>E30*C32</f>
        <v>481.46000000000004</v>
      </c>
      <c r="F32" s="5">
        <f t="shared" ref="F32:F34" si="8">C32*$F$30</f>
        <v>491.96000000000004</v>
      </c>
      <c r="G32" s="5">
        <f t="shared" si="0"/>
        <v>489.00000000000006</v>
      </c>
      <c r="H32" s="5">
        <f>C32*H30</f>
        <v>427.98</v>
      </c>
      <c r="I32" s="5">
        <f>C32*I30</f>
        <v>459.62</v>
      </c>
      <c r="J32" s="5">
        <f>C32*J30</f>
        <v>494.62</v>
      </c>
      <c r="K32" s="5">
        <f>C32*K30</f>
        <v>515.48</v>
      </c>
      <c r="L32" s="5">
        <f>C32*L30</f>
        <v>538.86</v>
      </c>
      <c r="M32" s="5">
        <f>C32*M30</f>
        <v>540.4</v>
      </c>
      <c r="N32" s="5">
        <f>C32*N30</f>
        <v>545.57999999999993</v>
      </c>
      <c r="O32" s="5">
        <f>C32*O30</f>
        <v>551.31999999999994</v>
      </c>
      <c r="P32" s="5">
        <f>C32*P30</f>
        <v>548.66</v>
      </c>
      <c r="Q32" s="5">
        <f>C32*Q30</f>
        <v>542.21999999999991</v>
      </c>
      <c r="R32" s="5">
        <f>C32*R30</f>
        <v>523.31999999999994</v>
      </c>
      <c r="S32" s="5">
        <f>C32*S30</f>
        <v>520.24</v>
      </c>
      <c r="T32" s="19">
        <f>C32*T30</f>
        <v>518.28</v>
      </c>
      <c r="U32" s="19">
        <f>C32*U30</f>
        <v>516.87999999999988</v>
      </c>
      <c r="V32" s="5">
        <f>C32*V30</f>
        <v>520.09999999999991</v>
      </c>
      <c r="W32" s="5">
        <f>C32*W30</f>
        <v>525.13999999999987</v>
      </c>
      <c r="X32" s="5">
        <f>C32*X30</f>
        <v>549.2199999999998</v>
      </c>
      <c r="Y32" s="5">
        <f>C32*Y30</f>
        <v>551.03999999999985</v>
      </c>
      <c r="Z32" s="5">
        <f>C32*Z30</f>
        <v>556.91999999999996</v>
      </c>
      <c r="AA32" s="5">
        <f>C32*AA30</f>
        <v>556.63999999999987</v>
      </c>
      <c r="AB32" s="5">
        <f>C32*AB30</f>
        <v>545.57999999999993</v>
      </c>
      <c r="AC32" s="51"/>
      <c r="AD32" s="9">
        <v>0.79</v>
      </c>
      <c r="AE32" s="9">
        <v>0.02</v>
      </c>
      <c r="AF32" s="9">
        <v>0.42</v>
      </c>
      <c r="AG32" s="9">
        <v>0.13</v>
      </c>
      <c r="AH32" s="9">
        <v>1.72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24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9">
        <v>2.5</v>
      </c>
      <c r="AW32" s="9">
        <v>2.2599999999999998</v>
      </c>
      <c r="AX32" s="9">
        <v>1.61</v>
      </c>
      <c r="AY32" s="9">
        <v>2.96</v>
      </c>
    </row>
    <row r="33" spans="1:51" ht="30" customHeight="1" x14ac:dyDescent="0.3">
      <c r="A33" s="3"/>
      <c r="B33" s="3"/>
      <c r="C33" s="4">
        <v>19</v>
      </c>
      <c r="D33" s="5">
        <f>D30*C33</f>
        <v>737.77</v>
      </c>
      <c r="E33" s="5">
        <f>E30*C33</f>
        <v>653.41</v>
      </c>
      <c r="F33" s="5">
        <f t="shared" si="8"/>
        <v>667.66</v>
      </c>
      <c r="G33" s="5">
        <f t="shared" si="0"/>
        <v>664.69999999999993</v>
      </c>
      <c r="H33" s="5">
        <f>C33*H30</f>
        <v>580.83000000000004</v>
      </c>
      <c r="I33" s="5">
        <f>C32*I30</f>
        <v>459.62</v>
      </c>
      <c r="J33" s="5">
        <f>C33*J30</f>
        <v>671.27</v>
      </c>
      <c r="K33" s="5">
        <f>C33*K30</f>
        <v>699.58</v>
      </c>
      <c r="L33" s="5">
        <f>C33*L30</f>
        <v>731.31000000000006</v>
      </c>
      <c r="M33" s="5">
        <f>C33*M30</f>
        <v>733.4</v>
      </c>
      <c r="N33" s="5">
        <f>C33*N30</f>
        <v>740.43</v>
      </c>
      <c r="O33" s="5">
        <f>C33*O30</f>
        <v>748.21999999999991</v>
      </c>
      <c r="P33" s="5">
        <f>C33*P30</f>
        <v>744.6099999999999</v>
      </c>
      <c r="Q33" s="5">
        <f>C33*Q30</f>
        <v>735.86999999999989</v>
      </c>
      <c r="R33" s="5">
        <f>C33*R30</f>
        <v>710.21999999999991</v>
      </c>
      <c r="S33" s="5">
        <f>C33*S30</f>
        <v>706.04</v>
      </c>
      <c r="T33" s="19">
        <f>C33*T30</f>
        <v>703.37999999999988</v>
      </c>
      <c r="U33" s="19">
        <f>C33*U30</f>
        <v>701.4799999999999</v>
      </c>
      <c r="V33" s="5">
        <f>C33*V30</f>
        <v>705.8499999999998</v>
      </c>
      <c r="W33" s="5">
        <f>C33*W30</f>
        <v>712.68999999999983</v>
      </c>
      <c r="X33" s="5">
        <f>C33*X30</f>
        <v>745.36999999999978</v>
      </c>
      <c r="Y33" s="5">
        <f>C33*Y30</f>
        <v>747.8399999999998</v>
      </c>
      <c r="Z33" s="5">
        <f>C33*Z30</f>
        <v>755.81999999999994</v>
      </c>
      <c r="AA33" s="5">
        <f>C33*AA30</f>
        <v>755.43999999999983</v>
      </c>
      <c r="AB33" s="5">
        <f>C33*AB30</f>
        <v>740.42999999999984</v>
      </c>
      <c r="AC33" s="51"/>
      <c r="AD33" s="9">
        <v>0.79</v>
      </c>
      <c r="AE33" s="9">
        <v>0.02</v>
      </c>
      <c r="AF33" s="9">
        <v>0.42</v>
      </c>
      <c r="AG33" s="9">
        <v>0.13</v>
      </c>
      <c r="AH33" s="9">
        <v>1.72</v>
      </c>
      <c r="AI33" s="9">
        <v>0.36</v>
      </c>
      <c r="AJ33" s="9">
        <v>0.23</v>
      </c>
      <c r="AK33" s="9">
        <v>0.1</v>
      </c>
      <c r="AL33" s="9">
        <v>0.14000000000000001</v>
      </c>
      <c r="AM33" s="9">
        <v>0.22</v>
      </c>
      <c r="AN33" s="24">
        <v>1.35</v>
      </c>
      <c r="AO33" s="9">
        <v>0.46</v>
      </c>
      <c r="AP33" s="9">
        <v>0.19</v>
      </c>
      <c r="AQ33" s="9">
        <v>0.41</v>
      </c>
      <c r="AR33" s="9">
        <v>0.37</v>
      </c>
      <c r="AS33" s="9">
        <v>0.11</v>
      </c>
      <c r="AT33" s="9">
        <v>1.67</v>
      </c>
      <c r="AU33" s="9">
        <v>1.49</v>
      </c>
      <c r="AV33" s="9">
        <v>2.5</v>
      </c>
      <c r="AW33" s="9">
        <v>2.2599999999999998</v>
      </c>
      <c r="AX33" s="9">
        <v>1.61</v>
      </c>
      <c r="AY33" s="9">
        <v>2.96</v>
      </c>
    </row>
    <row r="34" spans="1:51" ht="30" customHeight="1" x14ac:dyDescent="0.3">
      <c r="A34" s="3"/>
      <c r="B34" s="3"/>
      <c r="C34" s="4">
        <v>48</v>
      </c>
      <c r="D34" s="5">
        <f>D30*C34</f>
        <v>1863.84</v>
      </c>
      <c r="E34" s="5">
        <f>E30*C34</f>
        <v>1650.72</v>
      </c>
      <c r="F34" s="5">
        <f t="shared" si="8"/>
        <v>1686.72</v>
      </c>
      <c r="G34" s="5">
        <f t="shared" si="0"/>
        <v>1683.76</v>
      </c>
      <c r="H34" s="5">
        <f>C34*H30</f>
        <v>1467.3600000000001</v>
      </c>
      <c r="I34" s="5">
        <f>C34*I30</f>
        <v>1575.84</v>
      </c>
      <c r="J34" s="5">
        <f>C34*J30</f>
        <v>1695.84</v>
      </c>
      <c r="K34" s="5">
        <f>C34*K30</f>
        <v>1767.3600000000001</v>
      </c>
      <c r="L34" s="5">
        <f>C34*L30</f>
        <v>1847.52</v>
      </c>
      <c r="M34" s="5">
        <f>C34*M30</f>
        <v>1852.8000000000002</v>
      </c>
      <c r="N34" s="5">
        <f>C34*N30</f>
        <v>1870.56</v>
      </c>
      <c r="O34" s="5">
        <f>C34*O30</f>
        <v>1890.2399999999998</v>
      </c>
      <c r="P34" s="5">
        <f>C34*P30</f>
        <v>1881.12</v>
      </c>
      <c r="Q34" s="5">
        <f>C34*Q30</f>
        <v>1859.04</v>
      </c>
      <c r="R34" s="5">
        <f>C34*R30</f>
        <v>1794.2399999999998</v>
      </c>
      <c r="S34" s="5">
        <f>C34*S30</f>
        <v>1783.6799999999998</v>
      </c>
      <c r="T34" s="19">
        <f>C34*T30</f>
        <v>1776.9599999999998</v>
      </c>
      <c r="U34" s="19">
        <f>C34*U30</f>
        <v>1772.1599999999999</v>
      </c>
      <c r="V34" s="5">
        <f>C34*V30</f>
        <v>1783.1999999999996</v>
      </c>
      <c r="W34" s="5">
        <f>C34*W30</f>
        <v>1800.4799999999996</v>
      </c>
      <c r="X34" s="5">
        <f>C34*X30</f>
        <v>1883.0399999999995</v>
      </c>
      <c r="Y34" s="5">
        <f>C34*Y30</f>
        <v>1889.2799999999997</v>
      </c>
      <c r="Z34" s="5">
        <f>C34*Z30</f>
        <v>1909.4399999999996</v>
      </c>
      <c r="AA34" s="5">
        <f>C34*AA30</f>
        <v>1908.4799999999996</v>
      </c>
      <c r="AB34" s="5">
        <f>C34*AB30</f>
        <v>1870.5599999999995</v>
      </c>
      <c r="AC34" s="51"/>
      <c r="AD34" s="9">
        <v>0.79</v>
      </c>
      <c r="AE34" s="9">
        <v>0.02</v>
      </c>
      <c r="AF34" s="9">
        <v>0.42</v>
      </c>
      <c r="AG34" s="9">
        <v>0.13</v>
      </c>
      <c r="AH34" s="9">
        <v>1.72</v>
      </c>
      <c r="AI34" s="9">
        <v>0.36</v>
      </c>
      <c r="AJ34" s="9">
        <v>0.23</v>
      </c>
      <c r="AK34" s="9">
        <v>0.1</v>
      </c>
      <c r="AL34" s="9">
        <v>0.14000000000000001</v>
      </c>
      <c r="AM34" s="9">
        <v>0.22</v>
      </c>
      <c r="AN34" s="24">
        <v>1.35</v>
      </c>
      <c r="AO34" s="9">
        <v>0.46</v>
      </c>
      <c r="AP34" s="9">
        <v>0.19</v>
      </c>
      <c r="AQ34" s="9">
        <v>0.41</v>
      </c>
      <c r="AR34" s="9">
        <v>0.37</v>
      </c>
      <c r="AS34" s="9">
        <v>0.11</v>
      </c>
      <c r="AT34" s="9">
        <v>1.67</v>
      </c>
      <c r="AU34" s="9">
        <v>1.49</v>
      </c>
      <c r="AV34" s="9">
        <v>2.5</v>
      </c>
      <c r="AW34" s="9">
        <v>2.2599999999999998</v>
      </c>
      <c r="AX34" s="9">
        <v>1.61</v>
      </c>
      <c r="AY34" s="9">
        <v>2.96</v>
      </c>
    </row>
    <row r="35" spans="1:51" ht="30" customHeight="1" x14ac:dyDescent="0.3">
      <c r="A35" s="3" t="s">
        <v>5</v>
      </c>
      <c r="B35" s="3" t="s">
        <v>12</v>
      </c>
      <c r="C35" s="4" t="s">
        <v>7</v>
      </c>
      <c r="D35" s="5">
        <v>36.65</v>
      </c>
      <c r="E35" s="5">
        <f>D35-4.44</f>
        <v>32.21</v>
      </c>
      <c r="F35" s="5">
        <f>E35+0.75</f>
        <v>32.96</v>
      </c>
      <c r="G35" s="5">
        <f t="shared" si="0"/>
        <v>30</v>
      </c>
      <c r="H35" s="5">
        <f>G35-AX35</f>
        <v>28.39</v>
      </c>
      <c r="I35" s="5">
        <f>H35+AW35</f>
        <v>30.65</v>
      </c>
      <c r="J35" s="5">
        <f>I35+AV34</f>
        <v>33.15</v>
      </c>
      <c r="K35" s="5">
        <f>J35+AU35</f>
        <v>34.64</v>
      </c>
      <c r="L35" s="5">
        <f>K35+AT35</f>
        <v>36.31</v>
      </c>
      <c r="M35" s="5">
        <f>L35+AS35</f>
        <v>36.42</v>
      </c>
      <c r="N35" s="5">
        <f>M35+AR35</f>
        <v>36.79</v>
      </c>
      <c r="O35" s="5">
        <f>N35+AQ35</f>
        <v>37.199999999999996</v>
      </c>
      <c r="P35" s="5">
        <f>O35-AP35</f>
        <v>37.01</v>
      </c>
      <c r="Q35" s="5">
        <f>P35-AO35</f>
        <v>36.549999999999997</v>
      </c>
      <c r="R35" s="5">
        <f>Q35-AN35</f>
        <v>35.199999999999996</v>
      </c>
      <c r="S35" s="5">
        <f>R35-AM35</f>
        <v>34.979999999999997</v>
      </c>
      <c r="T35" s="19">
        <f>S35-AL35</f>
        <v>34.839999999999996</v>
      </c>
      <c r="U35" s="19">
        <f>T35-AK35</f>
        <v>34.739999999999995</v>
      </c>
      <c r="V35" s="5">
        <f>U35+AJ35</f>
        <v>34.969999999999992</v>
      </c>
      <c r="W35" s="5">
        <f>V35+AI35</f>
        <v>35.329999999999991</v>
      </c>
      <c r="X35" s="5">
        <f>W35+AH35</f>
        <v>37.04999999999999</v>
      </c>
      <c r="Y35" s="5">
        <f t="shared" si="2"/>
        <v>37.179999999999993</v>
      </c>
      <c r="Z35" s="5">
        <f t="shared" si="3"/>
        <v>37.599999999999994</v>
      </c>
      <c r="AA35" s="5">
        <f t="shared" si="4"/>
        <v>37.579999999999991</v>
      </c>
      <c r="AB35" s="5">
        <f>AA35-AD35</f>
        <v>36.789999999999992</v>
      </c>
      <c r="AC35" s="51"/>
      <c r="AD35" s="9">
        <v>0.79</v>
      </c>
      <c r="AE35" s="9">
        <v>0.02</v>
      </c>
      <c r="AF35" s="9">
        <v>0.42</v>
      </c>
      <c r="AG35" s="9">
        <v>0.13</v>
      </c>
      <c r="AH35" s="9">
        <v>1.72</v>
      </c>
      <c r="AI35" s="9">
        <v>0.36</v>
      </c>
      <c r="AJ35" s="9">
        <v>0.23</v>
      </c>
      <c r="AK35" s="9">
        <v>0.1</v>
      </c>
      <c r="AL35" s="9">
        <v>0.14000000000000001</v>
      </c>
      <c r="AM35" s="9">
        <v>0.22</v>
      </c>
      <c r="AN35" s="24">
        <v>1.35</v>
      </c>
      <c r="AO35" s="9">
        <v>0.46</v>
      </c>
      <c r="AP35" s="9">
        <v>0.19</v>
      </c>
      <c r="AQ35" s="9">
        <v>0.41</v>
      </c>
      <c r="AR35" s="9">
        <v>0.37</v>
      </c>
      <c r="AS35" s="9">
        <v>0.11</v>
      </c>
      <c r="AT35" s="9">
        <v>1.67</v>
      </c>
      <c r="AU35" s="9">
        <v>1.49</v>
      </c>
      <c r="AV35" s="9">
        <v>2.5</v>
      </c>
      <c r="AW35" s="9">
        <v>2.2599999999999998</v>
      </c>
      <c r="AX35" s="9">
        <v>1.61</v>
      </c>
      <c r="AY35" s="9">
        <v>2.96</v>
      </c>
    </row>
    <row r="36" spans="1:51" ht="30" customHeight="1" x14ac:dyDescent="0.3">
      <c r="A36" s="3"/>
      <c r="B36" s="3"/>
      <c r="C36" s="4">
        <v>9</v>
      </c>
      <c r="D36" s="5">
        <f>D35*C36</f>
        <v>329.84999999999997</v>
      </c>
      <c r="E36" s="5">
        <f>E35*C36</f>
        <v>289.89</v>
      </c>
      <c r="F36" s="5">
        <f>C36*$F$35</f>
        <v>296.64</v>
      </c>
      <c r="G36" s="5">
        <f t="shared" si="0"/>
        <v>293.68</v>
      </c>
      <c r="H36" s="5">
        <f>C36*H35</f>
        <v>255.51</v>
      </c>
      <c r="I36" s="5">
        <f>C36*I35</f>
        <v>275.84999999999997</v>
      </c>
      <c r="J36" s="5">
        <f>C36*J35</f>
        <v>298.34999999999997</v>
      </c>
      <c r="K36" s="5">
        <f>C36*K35</f>
        <v>311.76</v>
      </c>
      <c r="L36" s="5">
        <f>C36*L35</f>
        <v>326.79000000000002</v>
      </c>
      <c r="M36" s="5">
        <f>C36*M35</f>
        <v>327.78000000000003</v>
      </c>
      <c r="N36" s="5">
        <f>C36*N35</f>
        <v>331.11</v>
      </c>
      <c r="O36" s="5">
        <f>C36*O35</f>
        <v>334.79999999999995</v>
      </c>
      <c r="P36" s="5">
        <f>C36*P35</f>
        <v>333.09</v>
      </c>
      <c r="Q36" s="5">
        <f>C36*Q35</f>
        <v>328.95</v>
      </c>
      <c r="R36" s="5">
        <f>C36*R35</f>
        <v>316.79999999999995</v>
      </c>
      <c r="S36" s="5">
        <f>C36*S35</f>
        <v>314.82</v>
      </c>
      <c r="T36" s="19">
        <f>C36*T35</f>
        <v>313.55999999999995</v>
      </c>
      <c r="U36" s="19">
        <f>C36*U35</f>
        <v>312.65999999999997</v>
      </c>
      <c r="V36" s="5">
        <f>C36*V35</f>
        <v>314.7299999999999</v>
      </c>
      <c r="W36" s="5">
        <f>C36*W35</f>
        <v>317.96999999999991</v>
      </c>
      <c r="X36" s="5">
        <f>C36*X35</f>
        <v>333.44999999999993</v>
      </c>
      <c r="Y36" s="5">
        <f>C36*Y35</f>
        <v>334.61999999999995</v>
      </c>
      <c r="Z36" s="5">
        <f>C36*Z35</f>
        <v>338.4</v>
      </c>
      <c r="AA36" s="5">
        <f>C36*AA35</f>
        <v>338.21999999999991</v>
      </c>
      <c r="AB36" s="5">
        <f>C36*AB35</f>
        <v>331.1099999999999</v>
      </c>
      <c r="AC36" s="51"/>
      <c r="AD36" s="9">
        <v>0.79</v>
      </c>
      <c r="AE36" s="9">
        <v>0.02</v>
      </c>
      <c r="AF36" s="9">
        <v>0.42</v>
      </c>
      <c r="AG36" s="9">
        <v>0.13</v>
      </c>
      <c r="AH36" s="9">
        <v>1.72</v>
      </c>
      <c r="AI36" s="9">
        <v>0.36</v>
      </c>
      <c r="AJ36" s="9">
        <v>0.23</v>
      </c>
      <c r="AK36" s="9">
        <v>0.1</v>
      </c>
      <c r="AL36" s="9">
        <v>0.14000000000000001</v>
      </c>
      <c r="AM36" s="9">
        <v>0.22</v>
      </c>
      <c r="AN36" s="24">
        <v>1.35</v>
      </c>
      <c r="AO36" s="9">
        <v>0.46</v>
      </c>
      <c r="AP36" s="9">
        <v>0.19</v>
      </c>
      <c r="AQ36" s="9">
        <v>0.41</v>
      </c>
      <c r="AR36" s="9">
        <v>0.37</v>
      </c>
      <c r="AS36" s="9">
        <v>0.11</v>
      </c>
      <c r="AT36" s="9">
        <v>1.67</v>
      </c>
      <c r="AU36" s="9">
        <v>1.49</v>
      </c>
      <c r="AV36" s="9">
        <v>2.5</v>
      </c>
      <c r="AW36" s="9">
        <v>2.2599999999999998</v>
      </c>
      <c r="AX36" s="9">
        <v>1.61</v>
      </c>
      <c r="AY36" s="9">
        <v>2.96</v>
      </c>
    </row>
    <row r="37" spans="1:51" ht="30" customHeight="1" x14ac:dyDescent="0.3">
      <c r="A37" s="3"/>
      <c r="B37" s="3"/>
      <c r="C37" s="4">
        <v>14</v>
      </c>
      <c r="D37" s="5">
        <f>D35*C37</f>
        <v>513.1</v>
      </c>
      <c r="E37" s="5">
        <f>E35*C37</f>
        <v>450.94</v>
      </c>
      <c r="F37" s="5">
        <f t="shared" ref="F37:F39" si="9">C37*$F$35</f>
        <v>461.44</v>
      </c>
      <c r="G37" s="5">
        <f t="shared" si="0"/>
        <v>458.48</v>
      </c>
      <c r="H37" s="5">
        <f>C37*H35</f>
        <v>397.46000000000004</v>
      </c>
      <c r="I37" s="5">
        <f>C37*I35</f>
        <v>429.09999999999997</v>
      </c>
      <c r="J37" s="5">
        <f>C37*J35</f>
        <v>464.09999999999997</v>
      </c>
      <c r="K37" s="5">
        <f>C37*K35</f>
        <v>484.96000000000004</v>
      </c>
      <c r="L37" s="5">
        <f>C37*L35</f>
        <v>508.34000000000003</v>
      </c>
      <c r="M37" s="5">
        <f>C37*M35</f>
        <v>509.88</v>
      </c>
      <c r="N37" s="5">
        <f>C37*N35</f>
        <v>515.05999999999995</v>
      </c>
      <c r="O37" s="5">
        <f>C37*O35</f>
        <v>520.79999999999995</v>
      </c>
      <c r="P37" s="5">
        <f>C37*P35</f>
        <v>518.14</v>
      </c>
      <c r="Q37" s="5">
        <f>C37*Q35</f>
        <v>511.69999999999993</v>
      </c>
      <c r="R37" s="5">
        <f>C37*R35</f>
        <v>492.79999999999995</v>
      </c>
      <c r="S37" s="5">
        <f>C37*S35</f>
        <v>489.71999999999997</v>
      </c>
      <c r="T37" s="19">
        <f>C37*T35</f>
        <v>487.75999999999993</v>
      </c>
      <c r="U37" s="19">
        <f>C37*U35</f>
        <v>486.3599999999999</v>
      </c>
      <c r="V37" s="5">
        <f>C37*V35</f>
        <v>489.57999999999987</v>
      </c>
      <c r="W37" s="5">
        <f>C37*W35</f>
        <v>494.61999999999989</v>
      </c>
      <c r="X37" s="5">
        <f>C37*X35</f>
        <v>518.69999999999982</v>
      </c>
      <c r="Y37" s="5">
        <f>C37*Y35</f>
        <v>520.51999999999987</v>
      </c>
      <c r="Z37" s="5">
        <f>C37*Z35</f>
        <v>526.39999999999986</v>
      </c>
      <c r="AA37" s="5">
        <f>C37*AA35</f>
        <v>526.11999999999989</v>
      </c>
      <c r="AB37" s="5">
        <f>C37*AB35</f>
        <v>515.05999999999995</v>
      </c>
      <c r="AC37" s="51"/>
      <c r="AD37" s="9">
        <v>0.79</v>
      </c>
      <c r="AE37" s="9">
        <v>0.02</v>
      </c>
      <c r="AF37" s="9">
        <v>0.42</v>
      </c>
      <c r="AG37" s="9">
        <v>0.13</v>
      </c>
      <c r="AH37" s="9">
        <v>1.72</v>
      </c>
      <c r="AI37" s="9">
        <v>0.36</v>
      </c>
      <c r="AJ37" s="9">
        <v>0.23</v>
      </c>
      <c r="AK37" s="9">
        <v>0.1</v>
      </c>
      <c r="AL37" s="9">
        <v>0.14000000000000001</v>
      </c>
      <c r="AM37" s="9">
        <v>0.22</v>
      </c>
      <c r="AN37" s="24">
        <v>1.35</v>
      </c>
      <c r="AO37" s="9">
        <v>0.46</v>
      </c>
      <c r="AP37" s="9">
        <v>0.19</v>
      </c>
      <c r="AQ37" s="9">
        <v>0.41</v>
      </c>
      <c r="AR37" s="9">
        <v>0.37</v>
      </c>
      <c r="AS37" s="9">
        <v>0.11</v>
      </c>
      <c r="AT37" s="9">
        <v>1.67</v>
      </c>
      <c r="AU37" s="9">
        <v>1.49</v>
      </c>
      <c r="AV37" s="9">
        <v>2.5</v>
      </c>
      <c r="AW37" s="9">
        <v>2.2599999999999998</v>
      </c>
      <c r="AX37" s="9">
        <v>1.61</v>
      </c>
      <c r="AY37" s="9">
        <v>2.96</v>
      </c>
    </row>
    <row r="38" spans="1:51" ht="30" customHeight="1" x14ac:dyDescent="0.3">
      <c r="A38" s="3"/>
      <c r="B38" s="3"/>
      <c r="C38" s="4">
        <v>19</v>
      </c>
      <c r="D38" s="5">
        <f>D35*C38</f>
        <v>696.35</v>
      </c>
      <c r="E38" s="5">
        <f>E35*C38</f>
        <v>611.99</v>
      </c>
      <c r="F38" s="5">
        <f t="shared" si="9"/>
        <v>626.24</v>
      </c>
      <c r="G38" s="5">
        <f t="shared" si="0"/>
        <v>623.28</v>
      </c>
      <c r="H38" s="5">
        <f>C38*H35</f>
        <v>539.41</v>
      </c>
      <c r="I38" s="5">
        <f>C37*I35</f>
        <v>429.09999999999997</v>
      </c>
      <c r="J38" s="5">
        <f>C38*J35</f>
        <v>629.85</v>
      </c>
      <c r="K38" s="5">
        <f>C38*K35</f>
        <v>658.16</v>
      </c>
      <c r="L38" s="5">
        <f>C38*L35</f>
        <v>689.8900000000001</v>
      </c>
      <c r="M38" s="5">
        <f>C38*M35</f>
        <v>691.98</v>
      </c>
      <c r="N38" s="5">
        <f>C38*N35</f>
        <v>699.01</v>
      </c>
      <c r="O38" s="5">
        <f>C38*O35</f>
        <v>706.8</v>
      </c>
      <c r="P38" s="5">
        <f>C38*P35</f>
        <v>703.18999999999994</v>
      </c>
      <c r="Q38" s="5">
        <f>C38*Q35</f>
        <v>694.44999999999993</v>
      </c>
      <c r="R38" s="5">
        <f>C38*R35</f>
        <v>668.8</v>
      </c>
      <c r="S38" s="5">
        <f>C38*S35</f>
        <v>664.61999999999989</v>
      </c>
      <c r="T38" s="19">
        <f>C38*T35</f>
        <v>661.95999999999992</v>
      </c>
      <c r="U38" s="19">
        <f>C38*U35</f>
        <v>660.06</v>
      </c>
      <c r="V38" s="5">
        <f>C38*V35</f>
        <v>664.42999999999984</v>
      </c>
      <c r="W38" s="5">
        <f>C38*W35</f>
        <v>671.26999999999987</v>
      </c>
      <c r="X38" s="5">
        <f>C38*X35</f>
        <v>703.94999999999982</v>
      </c>
      <c r="Y38" s="5">
        <f>C38*Y35</f>
        <v>706.41999999999985</v>
      </c>
      <c r="Z38" s="5">
        <f>C38*Z35</f>
        <v>714.39999999999986</v>
      </c>
      <c r="AA38" s="5">
        <f>C38*AA35</f>
        <v>714.01999999999987</v>
      </c>
      <c r="AB38" s="5">
        <f>C38*AB35</f>
        <v>699.00999999999988</v>
      </c>
      <c r="AC38" s="51"/>
      <c r="AD38" s="9">
        <v>0.79</v>
      </c>
      <c r="AE38" s="9">
        <v>0.02</v>
      </c>
      <c r="AF38" s="9">
        <v>0.42</v>
      </c>
      <c r="AG38" s="9">
        <v>0.13</v>
      </c>
      <c r="AH38" s="9">
        <v>1.72</v>
      </c>
      <c r="AI38" s="9">
        <v>0.36</v>
      </c>
      <c r="AJ38" s="9">
        <v>0.23</v>
      </c>
      <c r="AK38" s="9">
        <v>0.1</v>
      </c>
      <c r="AL38" s="9">
        <v>0.14000000000000001</v>
      </c>
      <c r="AM38" s="9">
        <v>0.22</v>
      </c>
      <c r="AN38" s="24">
        <v>1.35</v>
      </c>
      <c r="AO38" s="9">
        <v>0.46</v>
      </c>
      <c r="AP38" s="9">
        <v>0.19</v>
      </c>
      <c r="AQ38" s="9">
        <v>0.41</v>
      </c>
      <c r="AR38" s="9">
        <v>0.37</v>
      </c>
      <c r="AS38" s="9">
        <v>0.11</v>
      </c>
      <c r="AT38" s="9">
        <v>1.67</v>
      </c>
      <c r="AU38" s="9">
        <v>1.49</v>
      </c>
      <c r="AV38" s="9">
        <v>2.5</v>
      </c>
      <c r="AW38" s="9">
        <v>2.2599999999999998</v>
      </c>
      <c r="AX38" s="9">
        <v>1.61</v>
      </c>
      <c r="AY38" s="9">
        <v>2.96</v>
      </c>
    </row>
    <row r="39" spans="1:51" ht="30" customHeight="1" x14ac:dyDescent="0.3">
      <c r="A39" s="3"/>
      <c r="B39" s="3"/>
      <c r="C39" s="4">
        <v>48</v>
      </c>
      <c r="D39" s="5">
        <f>D35*C39</f>
        <v>1759.1999999999998</v>
      </c>
      <c r="E39" s="5">
        <f>E35*C39</f>
        <v>1546.08</v>
      </c>
      <c r="F39" s="5">
        <f t="shared" si="9"/>
        <v>1582.08</v>
      </c>
      <c r="G39" s="5">
        <f t="shared" si="0"/>
        <v>1579.12</v>
      </c>
      <c r="H39" s="5">
        <f>C39*H35</f>
        <v>1362.72</v>
      </c>
      <c r="I39" s="5">
        <f>C39*I35</f>
        <v>1471.1999999999998</v>
      </c>
      <c r="J39" s="5">
        <f>C39*J35</f>
        <v>1591.1999999999998</v>
      </c>
      <c r="K39" s="5">
        <f>C39*K35</f>
        <v>1662.72</v>
      </c>
      <c r="L39" s="5">
        <f>C39*L35</f>
        <v>1742.88</v>
      </c>
      <c r="M39" s="5">
        <f>C39*M35</f>
        <v>1748.16</v>
      </c>
      <c r="N39" s="5">
        <f>C39*N35</f>
        <v>1765.92</v>
      </c>
      <c r="O39" s="5">
        <f>C39*O35</f>
        <v>1785.6</v>
      </c>
      <c r="P39" s="5">
        <f>C39*P35</f>
        <v>1776.48</v>
      </c>
      <c r="Q39" s="5">
        <f>C39*Q35</f>
        <v>1754.3999999999999</v>
      </c>
      <c r="R39" s="5">
        <f>C39*R35</f>
        <v>1689.6</v>
      </c>
      <c r="S39" s="5">
        <f>C39*S35</f>
        <v>1679.04</v>
      </c>
      <c r="T39" s="19">
        <f>C39*T35</f>
        <v>1672.3199999999997</v>
      </c>
      <c r="U39" s="19">
        <f>C39*U35</f>
        <v>1667.5199999999998</v>
      </c>
      <c r="V39" s="5">
        <f>C39*V35</f>
        <v>1678.5599999999995</v>
      </c>
      <c r="W39" s="5">
        <f>C39*W35</f>
        <v>1695.8399999999997</v>
      </c>
      <c r="X39" s="5">
        <f>C39*X35</f>
        <v>1778.3999999999996</v>
      </c>
      <c r="Y39" s="5">
        <f>C39*Y35</f>
        <v>1784.6399999999996</v>
      </c>
      <c r="Z39" s="5">
        <f>C39*Z35</f>
        <v>1804.7999999999997</v>
      </c>
      <c r="AA39" s="5">
        <f>C39*AA35</f>
        <v>1803.8399999999997</v>
      </c>
      <c r="AB39" s="5">
        <f>C39*AB35</f>
        <v>1765.9199999999996</v>
      </c>
      <c r="AC39" s="51"/>
      <c r="AD39" s="9">
        <v>0.79</v>
      </c>
      <c r="AE39" s="9">
        <v>0.02</v>
      </c>
      <c r="AF39" s="9">
        <v>0.42</v>
      </c>
      <c r="AG39" s="9">
        <v>0.13</v>
      </c>
      <c r="AH39" s="9">
        <v>1.72</v>
      </c>
      <c r="AI39" s="9">
        <v>0.36</v>
      </c>
      <c r="AJ39" s="9">
        <v>0.23</v>
      </c>
      <c r="AK39" s="9">
        <v>0.1</v>
      </c>
      <c r="AL39" s="9">
        <v>0.14000000000000001</v>
      </c>
      <c r="AM39" s="9">
        <v>0.22</v>
      </c>
      <c r="AN39" s="24">
        <v>1.35</v>
      </c>
      <c r="AO39" s="9">
        <v>0.46</v>
      </c>
      <c r="AP39" s="9">
        <v>0.19</v>
      </c>
      <c r="AQ39" s="9">
        <v>0.41</v>
      </c>
      <c r="AR39" s="9">
        <v>0.37</v>
      </c>
      <c r="AS39" s="9">
        <v>0.11</v>
      </c>
      <c r="AT39" s="9">
        <v>1.67</v>
      </c>
      <c r="AU39" s="9">
        <v>1.49</v>
      </c>
      <c r="AV39" s="9">
        <v>2.5</v>
      </c>
      <c r="AW39" s="9">
        <v>2.2599999999999998</v>
      </c>
      <c r="AX39" s="9">
        <v>1.61</v>
      </c>
      <c r="AY39" s="9">
        <v>2.96</v>
      </c>
    </row>
    <row r="40" spans="1:51" ht="30" customHeight="1" x14ac:dyDescent="0.3">
      <c r="A40" s="3" t="s">
        <v>5</v>
      </c>
      <c r="B40" s="3" t="s">
        <v>13</v>
      </c>
      <c r="C40" s="4" t="s">
        <v>7</v>
      </c>
      <c r="D40" s="5">
        <v>36.64</v>
      </c>
      <c r="E40" s="5">
        <f>D40-4.44</f>
        <v>32.200000000000003</v>
      </c>
      <c r="F40" s="5">
        <f>E40+0.75</f>
        <v>32.950000000000003</v>
      </c>
      <c r="G40" s="5">
        <f t="shared" si="0"/>
        <v>29.990000000000002</v>
      </c>
      <c r="H40" s="5">
        <f>G40-AX40</f>
        <v>28.380000000000003</v>
      </c>
      <c r="I40" s="5">
        <f>H40+AW40</f>
        <v>30.64</v>
      </c>
      <c r="J40" s="5">
        <f>I40+AV40</f>
        <v>33.14</v>
      </c>
      <c r="K40" s="5">
        <f>J40+AU40</f>
        <v>34.630000000000003</v>
      </c>
      <c r="L40" s="5">
        <f>K40+AT40</f>
        <v>36.300000000000004</v>
      </c>
      <c r="M40" s="5">
        <f>L40+AS40</f>
        <v>36.410000000000004</v>
      </c>
      <c r="N40" s="5">
        <f>M40+AR40</f>
        <v>36.78</v>
      </c>
      <c r="O40" s="5">
        <f>N40+AQ40</f>
        <v>37.19</v>
      </c>
      <c r="P40" s="5">
        <f>O40-AP40</f>
        <v>37</v>
      </c>
      <c r="Q40" s="5">
        <f>P40-AO40</f>
        <v>36.54</v>
      </c>
      <c r="R40" s="5">
        <f>Q40-AN40</f>
        <v>35.19</v>
      </c>
      <c r="S40" s="5">
        <f>R40-AM40</f>
        <v>34.97</v>
      </c>
      <c r="T40" s="19">
        <f>S40-AL40</f>
        <v>34.83</v>
      </c>
      <c r="U40" s="19">
        <f>T40-AK40</f>
        <v>34.729999999999997</v>
      </c>
      <c r="V40" s="5">
        <f>U40+AJ40</f>
        <v>34.959999999999994</v>
      </c>
      <c r="W40" s="5">
        <f>V40+AI40</f>
        <v>35.319999999999993</v>
      </c>
      <c r="X40" s="5">
        <f>W40+AH40</f>
        <v>37.039999999999992</v>
      </c>
      <c r="Y40" s="5">
        <f t="shared" si="2"/>
        <v>37.169999999999995</v>
      </c>
      <c r="Z40" s="5">
        <f t="shared" si="3"/>
        <v>37.589999999999996</v>
      </c>
      <c r="AA40" s="5">
        <f t="shared" si="4"/>
        <v>37.569999999999993</v>
      </c>
      <c r="AB40" s="5">
        <f>AA40-AD40</f>
        <v>36.779999999999994</v>
      </c>
      <c r="AC40" s="51"/>
      <c r="AD40" s="9">
        <v>0.79</v>
      </c>
      <c r="AE40" s="9">
        <v>0.02</v>
      </c>
      <c r="AF40" s="9">
        <v>0.42</v>
      </c>
      <c r="AG40" s="9">
        <v>0.13</v>
      </c>
      <c r="AH40" s="9">
        <v>1.72</v>
      </c>
      <c r="AI40" s="9">
        <v>0.36</v>
      </c>
      <c r="AJ40" s="9">
        <v>0.23</v>
      </c>
      <c r="AK40" s="9">
        <v>0.1</v>
      </c>
      <c r="AL40" s="9">
        <v>0.14000000000000001</v>
      </c>
      <c r="AM40" s="9">
        <v>0.22</v>
      </c>
      <c r="AN40" s="24">
        <v>1.35</v>
      </c>
      <c r="AO40" s="9">
        <v>0.46</v>
      </c>
      <c r="AP40" s="9">
        <v>0.19</v>
      </c>
      <c r="AQ40" s="9">
        <v>0.41</v>
      </c>
      <c r="AR40" s="9">
        <v>0.37</v>
      </c>
      <c r="AS40" s="9">
        <v>0.11</v>
      </c>
      <c r="AT40" s="9">
        <v>1.67</v>
      </c>
      <c r="AU40" s="9">
        <v>1.49</v>
      </c>
      <c r="AV40" s="9">
        <v>2.5</v>
      </c>
      <c r="AW40" s="9">
        <v>2.2599999999999998</v>
      </c>
      <c r="AX40" s="9">
        <v>1.61</v>
      </c>
      <c r="AY40" s="9">
        <v>2.96</v>
      </c>
    </row>
    <row r="41" spans="1:51" ht="30" customHeight="1" x14ac:dyDescent="0.3">
      <c r="A41" s="3"/>
      <c r="B41" s="3"/>
      <c r="C41" s="4">
        <v>9</v>
      </c>
      <c r="D41" s="5">
        <f>D40*C41</f>
        <v>329.76</v>
      </c>
      <c r="E41" s="5">
        <f>E40*C41</f>
        <v>289.8</v>
      </c>
      <c r="F41" s="5">
        <f>C41*$F$40</f>
        <v>296.55</v>
      </c>
      <c r="G41" s="5">
        <f t="shared" si="0"/>
        <v>293.59000000000003</v>
      </c>
      <c r="H41" s="5">
        <f>C41*H40</f>
        <v>255.42000000000002</v>
      </c>
      <c r="I41" s="5">
        <f>C41*I40</f>
        <v>275.76</v>
      </c>
      <c r="J41" s="5">
        <f>C41*J40</f>
        <v>298.26</v>
      </c>
      <c r="K41" s="5">
        <f>C41*K40</f>
        <v>311.67</v>
      </c>
      <c r="L41" s="5">
        <f>C41*L40</f>
        <v>326.70000000000005</v>
      </c>
      <c r="M41" s="5">
        <f>C41*M40</f>
        <v>327.69000000000005</v>
      </c>
      <c r="N41" s="5">
        <f>C41*N40</f>
        <v>331.02</v>
      </c>
      <c r="O41" s="5">
        <f>C41*O40</f>
        <v>334.71</v>
      </c>
      <c r="P41" s="5">
        <f>C41*P40</f>
        <v>333</v>
      </c>
      <c r="Q41" s="5">
        <f>C41*Q40</f>
        <v>328.86</v>
      </c>
      <c r="R41" s="5">
        <f>C41*R40</f>
        <v>316.70999999999998</v>
      </c>
      <c r="S41" s="5">
        <f>C41*S40</f>
        <v>314.73</v>
      </c>
      <c r="T41" s="19">
        <f>C41*T40</f>
        <v>313.46999999999997</v>
      </c>
      <c r="U41" s="19">
        <f>C41*U40</f>
        <v>312.57</v>
      </c>
      <c r="V41" s="5">
        <f>C41*V40</f>
        <v>314.63999999999993</v>
      </c>
      <c r="W41" s="5">
        <f>C41*W40</f>
        <v>317.87999999999994</v>
      </c>
      <c r="X41" s="5">
        <f>C41*X40</f>
        <v>333.3599999999999</v>
      </c>
      <c r="Y41" s="5">
        <f>C41*Y40</f>
        <v>334.53</v>
      </c>
      <c r="Z41" s="5">
        <f>C41*Z40</f>
        <v>338.30999999999995</v>
      </c>
      <c r="AA41" s="5">
        <f>C41*AA40</f>
        <v>338.12999999999994</v>
      </c>
      <c r="AB41" s="5">
        <f>C41*AB40</f>
        <v>331.01999999999992</v>
      </c>
      <c r="AC41" s="51"/>
      <c r="AD41" s="9">
        <v>0.79</v>
      </c>
      <c r="AE41" s="9">
        <v>0.02</v>
      </c>
      <c r="AF41" s="9">
        <v>0.42</v>
      </c>
      <c r="AG41" s="9">
        <v>0.13</v>
      </c>
      <c r="AH41" s="9">
        <v>1.72</v>
      </c>
      <c r="AI41" s="9">
        <v>0.36</v>
      </c>
      <c r="AJ41" s="9">
        <v>0.23</v>
      </c>
      <c r="AK41" s="9">
        <v>0.1</v>
      </c>
      <c r="AL41" s="9">
        <v>0.14000000000000001</v>
      </c>
      <c r="AM41" s="9">
        <v>0.22</v>
      </c>
      <c r="AN41" s="24">
        <v>1.35</v>
      </c>
      <c r="AO41" s="9">
        <v>0.46</v>
      </c>
      <c r="AP41" s="9">
        <v>0.19</v>
      </c>
      <c r="AQ41" s="9">
        <v>0.41</v>
      </c>
      <c r="AR41" s="9">
        <v>0.37</v>
      </c>
      <c r="AS41" s="9">
        <v>0.11</v>
      </c>
      <c r="AT41" s="9">
        <v>1.67</v>
      </c>
      <c r="AU41" s="9">
        <v>1.49</v>
      </c>
      <c r="AV41" s="9">
        <v>2.5</v>
      </c>
      <c r="AW41" s="9">
        <v>2.2599999999999998</v>
      </c>
      <c r="AX41" s="9">
        <v>1.61</v>
      </c>
      <c r="AY41" s="9">
        <v>2.96</v>
      </c>
    </row>
    <row r="42" spans="1:51" ht="30" customHeight="1" x14ac:dyDescent="0.3">
      <c r="A42" s="3"/>
      <c r="B42" s="3"/>
      <c r="C42" s="4">
        <v>14</v>
      </c>
      <c r="D42" s="5">
        <f>D40*C42</f>
        <v>512.96</v>
      </c>
      <c r="E42" s="5">
        <f>E40*C42</f>
        <v>450.80000000000007</v>
      </c>
      <c r="F42" s="5">
        <f t="shared" ref="F42:F44" si="10">C42*$F$40</f>
        <v>461.30000000000007</v>
      </c>
      <c r="G42" s="5">
        <f t="shared" ref="G42:G73" si="11">F42-AY42</f>
        <v>458.34000000000009</v>
      </c>
      <c r="H42" s="5">
        <f>C42*H40</f>
        <v>397.32000000000005</v>
      </c>
      <c r="I42" s="5">
        <f>C42*I40</f>
        <v>428.96000000000004</v>
      </c>
      <c r="J42" s="5">
        <f>C42*J40</f>
        <v>463.96000000000004</v>
      </c>
      <c r="K42" s="5">
        <f>C42*K40</f>
        <v>484.82000000000005</v>
      </c>
      <c r="L42" s="5">
        <f>C42*L40</f>
        <v>508.20000000000005</v>
      </c>
      <c r="M42" s="5">
        <f>C42*M40</f>
        <v>509.74000000000007</v>
      </c>
      <c r="N42" s="5">
        <f>C42*N40</f>
        <v>514.92000000000007</v>
      </c>
      <c r="O42" s="5">
        <f>C42*O40</f>
        <v>520.66</v>
      </c>
      <c r="P42" s="5">
        <f>C42*P40</f>
        <v>518</v>
      </c>
      <c r="Q42" s="5">
        <f>C42*Q40</f>
        <v>511.56</v>
      </c>
      <c r="R42" s="5">
        <f>C42*R40</f>
        <v>492.65999999999997</v>
      </c>
      <c r="S42" s="5">
        <f>C42*S40</f>
        <v>489.58</v>
      </c>
      <c r="T42" s="19">
        <f>C42*T40</f>
        <v>487.62</v>
      </c>
      <c r="U42" s="19">
        <f>C42*U40</f>
        <v>486.21999999999997</v>
      </c>
      <c r="V42" s="5">
        <f>C42*V40</f>
        <v>489.43999999999994</v>
      </c>
      <c r="W42" s="5">
        <f>C42*W40</f>
        <v>494.4799999999999</v>
      </c>
      <c r="X42" s="5">
        <f>C42*X40</f>
        <v>518.55999999999995</v>
      </c>
      <c r="Y42" s="5">
        <f>C42*Y40</f>
        <v>520.37999999999988</v>
      </c>
      <c r="Z42" s="5">
        <f>C42*Z40</f>
        <v>526.26</v>
      </c>
      <c r="AA42" s="5">
        <f>C42*AA40</f>
        <v>525.9799999999999</v>
      </c>
      <c r="AB42" s="5">
        <f>C42*AB40</f>
        <v>514.91999999999996</v>
      </c>
      <c r="AC42" s="51"/>
      <c r="AD42" s="9">
        <v>0.79</v>
      </c>
      <c r="AE42" s="9">
        <v>0.02</v>
      </c>
      <c r="AF42" s="9">
        <v>0.42</v>
      </c>
      <c r="AG42" s="9">
        <v>0.13</v>
      </c>
      <c r="AH42" s="9">
        <v>1.72</v>
      </c>
      <c r="AI42" s="9">
        <v>0.36</v>
      </c>
      <c r="AJ42" s="9">
        <v>0.23</v>
      </c>
      <c r="AK42" s="9">
        <v>0.1</v>
      </c>
      <c r="AL42" s="9">
        <v>0.14000000000000001</v>
      </c>
      <c r="AM42" s="9">
        <v>0.22</v>
      </c>
      <c r="AN42" s="24">
        <v>1.35</v>
      </c>
      <c r="AO42" s="9">
        <v>0.46</v>
      </c>
      <c r="AP42" s="9">
        <v>0.19</v>
      </c>
      <c r="AQ42" s="9">
        <v>0.41</v>
      </c>
      <c r="AR42" s="9">
        <v>0.37</v>
      </c>
      <c r="AS42" s="9">
        <v>0.11</v>
      </c>
      <c r="AT42" s="9">
        <v>1.67</v>
      </c>
      <c r="AU42" s="9">
        <v>1.49</v>
      </c>
      <c r="AV42" s="9">
        <v>2.5</v>
      </c>
      <c r="AW42" s="9">
        <v>2.2599999999999998</v>
      </c>
      <c r="AX42" s="9">
        <v>1.61</v>
      </c>
      <c r="AY42" s="9">
        <v>2.96</v>
      </c>
    </row>
    <row r="43" spans="1:51" ht="30" customHeight="1" x14ac:dyDescent="0.3">
      <c r="A43" s="3"/>
      <c r="B43" s="3"/>
      <c r="C43" s="4">
        <v>19</v>
      </c>
      <c r="D43" s="5">
        <f>D40*C43</f>
        <v>696.16</v>
      </c>
      <c r="E43" s="5">
        <f>E40*C43</f>
        <v>611.80000000000007</v>
      </c>
      <c r="F43" s="5">
        <f t="shared" si="10"/>
        <v>626.05000000000007</v>
      </c>
      <c r="G43" s="5">
        <f t="shared" si="11"/>
        <v>623.09</v>
      </c>
      <c r="H43" s="5">
        <f>C43*H40</f>
        <v>539.22</v>
      </c>
      <c r="I43" s="5">
        <f>C43*I40</f>
        <v>582.16</v>
      </c>
      <c r="J43" s="5">
        <f>C43*J40</f>
        <v>629.66</v>
      </c>
      <c r="K43" s="5">
        <f>C43*K40</f>
        <v>657.97</v>
      </c>
      <c r="L43" s="5">
        <f>C43*L40</f>
        <v>689.7</v>
      </c>
      <c r="M43" s="5">
        <f>C43*M40</f>
        <v>691.79000000000008</v>
      </c>
      <c r="N43" s="5">
        <f>C43*N40</f>
        <v>698.82</v>
      </c>
      <c r="O43" s="5">
        <f>C43*O40</f>
        <v>706.6099999999999</v>
      </c>
      <c r="P43" s="5">
        <f>C43*P40</f>
        <v>703</v>
      </c>
      <c r="Q43" s="5">
        <f>C43*Q40</f>
        <v>694.26</v>
      </c>
      <c r="R43" s="5">
        <f>C43*R40</f>
        <v>668.6099999999999</v>
      </c>
      <c r="S43" s="5">
        <f>C43*S40</f>
        <v>664.43</v>
      </c>
      <c r="T43" s="19">
        <f>C43*T40</f>
        <v>661.77</v>
      </c>
      <c r="U43" s="19">
        <f>C43*U40</f>
        <v>659.86999999999989</v>
      </c>
      <c r="V43" s="5">
        <f>C43*V40</f>
        <v>664.2399999999999</v>
      </c>
      <c r="W43" s="5">
        <f>C43*W40</f>
        <v>671.07999999999993</v>
      </c>
      <c r="X43" s="5">
        <f>C43*X40</f>
        <v>703.75999999999988</v>
      </c>
      <c r="Y43" s="5">
        <f>C43*Y40</f>
        <v>706.2299999999999</v>
      </c>
      <c r="Z43" s="5">
        <f>C43*Z40</f>
        <v>714.20999999999992</v>
      </c>
      <c r="AA43" s="5">
        <f>C43*AA40</f>
        <v>713.82999999999993</v>
      </c>
      <c r="AB43" s="5">
        <f>C43*AB40</f>
        <v>698.81999999999994</v>
      </c>
      <c r="AC43" s="51"/>
      <c r="AD43" s="9">
        <v>0.79</v>
      </c>
      <c r="AE43" s="9">
        <v>0.02</v>
      </c>
      <c r="AF43" s="9">
        <v>0.42</v>
      </c>
      <c r="AG43" s="9">
        <v>0.13</v>
      </c>
      <c r="AH43" s="9">
        <v>1.72</v>
      </c>
      <c r="AI43" s="9">
        <v>0.36</v>
      </c>
      <c r="AJ43" s="9">
        <v>0.23</v>
      </c>
      <c r="AK43" s="9">
        <v>0.1</v>
      </c>
      <c r="AL43" s="9">
        <v>0.14000000000000001</v>
      </c>
      <c r="AM43" s="9">
        <v>0.22</v>
      </c>
      <c r="AN43" s="24">
        <v>1.35</v>
      </c>
      <c r="AO43" s="9">
        <v>0.46</v>
      </c>
      <c r="AP43" s="9">
        <v>0.19</v>
      </c>
      <c r="AQ43" s="9">
        <v>0.41</v>
      </c>
      <c r="AR43" s="9">
        <v>0.37</v>
      </c>
      <c r="AS43" s="9">
        <v>0.11</v>
      </c>
      <c r="AT43" s="9">
        <v>1.67</v>
      </c>
      <c r="AU43" s="9">
        <v>1.49</v>
      </c>
      <c r="AV43" s="9">
        <v>2.5</v>
      </c>
      <c r="AW43" s="9">
        <v>2.2599999999999998</v>
      </c>
      <c r="AX43" s="9">
        <v>1.61</v>
      </c>
      <c r="AY43" s="9">
        <v>2.96</v>
      </c>
    </row>
    <row r="44" spans="1:51" ht="30" customHeight="1" x14ac:dyDescent="0.3">
      <c r="A44" s="3"/>
      <c r="B44" s="3"/>
      <c r="C44" s="4">
        <v>48</v>
      </c>
      <c r="D44" s="5">
        <f>D40*C44</f>
        <v>1758.72</v>
      </c>
      <c r="E44" s="5">
        <f>E40*C44</f>
        <v>1545.6000000000001</v>
      </c>
      <c r="F44" s="5">
        <f t="shared" si="10"/>
        <v>1581.6000000000001</v>
      </c>
      <c r="G44" s="5">
        <f t="shared" si="11"/>
        <v>1578.64</v>
      </c>
      <c r="H44" s="5">
        <f>C44*H40</f>
        <v>1362.2400000000002</v>
      </c>
      <c r="I44" s="5">
        <f>C44*I40</f>
        <v>1470.72</v>
      </c>
      <c r="J44" s="5">
        <f>C44*J40</f>
        <v>1590.72</v>
      </c>
      <c r="K44" s="5">
        <f>C44*K40</f>
        <v>1662.2400000000002</v>
      </c>
      <c r="L44" s="5">
        <f>C44*L40</f>
        <v>1742.4</v>
      </c>
      <c r="M44" s="5">
        <f>C44*M40</f>
        <v>1747.6800000000003</v>
      </c>
      <c r="N44" s="5">
        <f>C44*N40</f>
        <v>1765.44</v>
      </c>
      <c r="O44" s="5">
        <f>C44*O40</f>
        <v>1785.12</v>
      </c>
      <c r="P44" s="5">
        <f>C44*P40</f>
        <v>1776</v>
      </c>
      <c r="Q44" s="5">
        <f>C44*Q40</f>
        <v>1753.92</v>
      </c>
      <c r="R44" s="5">
        <f>C44*R40</f>
        <v>1689.12</v>
      </c>
      <c r="S44" s="5">
        <f>C44*S40</f>
        <v>1678.56</v>
      </c>
      <c r="T44" s="19">
        <f>C44*T40</f>
        <v>1671.84</v>
      </c>
      <c r="U44" s="19">
        <f>C44*U40</f>
        <v>1667.04</v>
      </c>
      <c r="V44" s="5">
        <f>C44*V40</f>
        <v>1678.0799999999997</v>
      </c>
      <c r="W44" s="5">
        <f>C44*W40</f>
        <v>1695.3599999999997</v>
      </c>
      <c r="X44" s="5">
        <f>C44*X40</f>
        <v>1777.9199999999996</v>
      </c>
      <c r="Y44" s="5">
        <f>C44*Y40</f>
        <v>1784.1599999999999</v>
      </c>
      <c r="Z44" s="5">
        <f>C44*Z40</f>
        <v>1804.3199999999997</v>
      </c>
      <c r="AA44" s="5">
        <f>C44*AA40</f>
        <v>1803.3599999999997</v>
      </c>
      <c r="AB44" s="5">
        <f>C44*AB40</f>
        <v>1765.4399999999996</v>
      </c>
      <c r="AC44" s="51"/>
      <c r="AD44" s="9">
        <v>0.79</v>
      </c>
      <c r="AE44" s="9">
        <v>0.02</v>
      </c>
      <c r="AF44" s="9">
        <v>0.42</v>
      </c>
      <c r="AG44" s="9">
        <v>0.13</v>
      </c>
      <c r="AH44" s="9">
        <v>1.72</v>
      </c>
      <c r="AI44" s="9">
        <v>0.36</v>
      </c>
      <c r="AJ44" s="9">
        <v>0.23</v>
      </c>
      <c r="AK44" s="9">
        <v>0.1</v>
      </c>
      <c r="AL44" s="9">
        <v>0.14000000000000001</v>
      </c>
      <c r="AM44" s="9">
        <v>0.22</v>
      </c>
      <c r="AN44" s="24">
        <v>1.35</v>
      </c>
      <c r="AO44" s="9">
        <v>0.46</v>
      </c>
      <c r="AP44" s="9">
        <v>0.19</v>
      </c>
      <c r="AQ44" s="9">
        <v>0.41</v>
      </c>
      <c r="AR44" s="9">
        <v>0.37</v>
      </c>
      <c r="AS44" s="9">
        <v>0.11</v>
      </c>
      <c r="AT44" s="9">
        <v>1.67</v>
      </c>
      <c r="AU44" s="9">
        <v>1.49</v>
      </c>
      <c r="AV44" s="9">
        <v>2.5</v>
      </c>
      <c r="AW44" s="9">
        <v>2.2599999999999998</v>
      </c>
      <c r="AX44" s="9">
        <v>1.61</v>
      </c>
      <c r="AY44" s="9">
        <v>2.96</v>
      </c>
    </row>
    <row r="45" spans="1:51" ht="30" customHeight="1" x14ac:dyDescent="0.3">
      <c r="A45" s="3" t="s">
        <v>5</v>
      </c>
      <c r="B45" s="3" t="s">
        <v>14</v>
      </c>
      <c r="C45" s="4" t="s">
        <v>7</v>
      </c>
      <c r="D45" s="5">
        <v>36.72</v>
      </c>
      <c r="E45" s="5">
        <f>D45-4.44</f>
        <v>32.28</v>
      </c>
      <c r="F45" s="5">
        <f>E45+0.75</f>
        <v>33.03</v>
      </c>
      <c r="G45" s="5">
        <f t="shared" si="11"/>
        <v>30.07</v>
      </c>
      <c r="H45" s="5">
        <f>G45-AX45</f>
        <v>28.46</v>
      </c>
      <c r="I45" s="5">
        <f>H45+AW45</f>
        <v>30.72</v>
      </c>
      <c r="J45" s="5">
        <f>I45+AV45</f>
        <v>33.22</v>
      </c>
      <c r="K45" s="5">
        <f>J45+AU45</f>
        <v>34.71</v>
      </c>
      <c r="L45" s="5">
        <f>K45+AT45</f>
        <v>36.380000000000003</v>
      </c>
      <c r="M45" s="5">
        <f>L45+AS44</f>
        <v>36.49</v>
      </c>
      <c r="N45" s="5">
        <f>M45+AR45</f>
        <v>36.86</v>
      </c>
      <c r="O45" s="5">
        <f>N45+AQ45</f>
        <v>37.269999999999996</v>
      </c>
      <c r="P45" s="5">
        <f>O45-AP45</f>
        <v>37.08</v>
      </c>
      <c r="Q45" s="5">
        <f>P45-AO45</f>
        <v>36.619999999999997</v>
      </c>
      <c r="R45" s="5">
        <f>Q45-AN45</f>
        <v>35.269999999999996</v>
      </c>
      <c r="S45" s="5">
        <f>R45-AM45</f>
        <v>35.049999999999997</v>
      </c>
      <c r="T45" s="19">
        <f>S45-AL45</f>
        <v>34.909999999999997</v>
      </c>
      <c r="U45" s="19">
        <f>T45-AK45</f>
        <v>34.809999999999995</v>
      </c>
      <c r="V45" s="5">
        <f>U45+AJ45</f>
        <v>35.039999999999992</v>
      </c>
      <c r="W45" s="5">
        <f>V45+AI45</f>
        <v>35.399999999999991</v>
      </c>
      <c r="X45" s="5">
        <f>W45+AH45</f>
        <v>37.11999999999999</v>
      </c>
      <c r="Y45" s="5">
        <f t="shared" si="2"/>
        <v>37.249999999999993</v>
      </c>
      <c r="Z45" s="5">
        <f t="shared" si="3"/>
        <v>37.669999999999995</v>
      </c>
      <c r="AA45" s="5">
        <f t="shared" si="4"/>
        <v>37.649999999999991</v>
      </c>
      <c r="AB45" s="5">
        <f>AA45-AD45</f>
        <v>36.86999999999999</v>
      </c>
      <c r="AC45" s="51"/>
      <c r="AD45" s="9">
        <v>0.78</v>
      </c>
      <c r="AE45" s="9">
        <v>0.02</v>
      </c>
      <c r="AF45" s="9">
        <v>0.42</v>
      </c>
      <c r="AG45" s="9">
        <v>0.13</v>
      </c>
      <c r="AH45" s="9">
        <v>1.72</v>
      </c>
      <c r="AI45" s="9">
        <v>0.36</v>
      </c>
      <c r="AJ45" s="9">
        <v>0.23</v>
      </c>
      <c r="AK45" s="9">
        <v>0.1</v>
      </c>
      <c r="AL45" s="9">
        <v>0.14000000000000001</v>
      </c>
      <c r="AM45" s="9">
        <v>0.22</v>
      </c>
      <c r="AN45" s="24">
        <v>1.35</v>
      </c>
      <c r="AO45" s="9">
        <v>0.46</v>
      </c>
      <c r="AP45" s="9">
        <v>0.19</v>
      </c>
      <c r="AQ45" s="9">
        <v>0.41</v>
      </c>
      <c r="AR45" s="9">
        <v>0.37</v>
      </c>
      <c r="AS45" s="9">
        <v>0.11</v>
      </c>
      <c r="AT45" s="9">
        <v>1.67</v>
      </c>
      <c r="AU45" s="9">
        <v>1.49</v>
      </c>
      <c r="AV45" s="9">
        <v>2.5</v>
      </c>
      <c r="AW45" s="9">
        <v>2.2599999999999998</v>
      </c>
      <c r="AX45" s="9">
        <v>1.61</v>
      </c>
      <c r="AY45" s="9">
        <v>2.96</v>
      </c>
    </row>
    <row r="46" spans="1:51" ht="30" customHeight="1" x14ac:dyDescent="0.3">
      <c r="A46" s="3"/>
      <c r="B46" s="3"/>
      <c r="C46" s="4">
        <v>9</v>
      </c>
      <c r="D46" s="5">
        <f>D45*C46</f>
        <v>330.48</v>
      </c>
      <c r="E46" s="5">
        <f>E45*C46</f>
        <v>290.52</v>
      </c>
      <c r="F46" s="5">
        <f>C46*$F$45</f>
        <v>297.27</v>
      </c>
      <c r="G46" s="5">
        <f t="shared" si="11"/>
        <v>294.31</v>
      </c>
      <c r="H46" s="5">
        <f>C46*H45</f>
        <v>256.14</v>
      </c>
      <c r="I46" s="5">
        <f>C46*I45</f>
        <v>276.48</v>
      </c>
      <c r="J46" s="5">
        <f>C46*J45</f>
        <v>298.98</v>
      </c>
      <c r="K46" s="5">
        <f>C47*K45</f>
        <v>485.94</v>
      </c>
      <c r="L46" s="5">
        <f>C46*L45</f>
        <v>327.42</v>
      </c>
      <c r="M46" s="5">
        <f>C46*M45</f>
        <v>328.41</v>
      </c>
      <c r="N46" s="5">
        <f>C46*N45</f>
        <v>331.74</v>
      </c>
      <c r="O46" s="5">
        <f>C46*O45</f>
        <v>335.42999999999995</v>
      </c>
      <c r="P46" s="5">
        <f>C46*P45</f>
        <v>333.71999999999997</v>
      </c>
      <c r="Q46" s="5">
        <f>C46*Q45</f>
        <v>329.58</v>
      </c>
      <c r="R46" s="5">
        <f>C46*R45</f>
        <v>317.42999999999995</v>
      </c>
      <c r="S46" s="5">
        <f>C46*S45</f>
        <v>315.45</v>
      </c>
      <c r="T46" s="19">
        <f>C46*T45</f>
        <v>314.18999999999994</v>
      </c>
      <c r="U46" s="19">
        <f>C46*U45</f>
        <v>313.28999999999996</v>
      </c>
      <c r="V46" s="5">
        <f>C46*V45</f>
        <v>315.3599999999999</v>
      </c>
      <c r="W46" s="5">
        <f>C46*W45</f>
        <v>318.59999999999991</v>
      </c>
      <c r="X46" s="5">
        <f>C46*X45</f>
        <v>334.07999999999993</v>
      </c>
      <c r="Y46" s="5">
        <f>C46*Y45</f>
        <v>335.24999999999994</v>
      </c>
      <c r="Z46" s="5">
        <f>C46*Z45</f>
        <v>339.03</v>
      </c>
      <c r="AA46" s="5">
        <f>C46*AA45</f>
        <v>338.84999999999991</v>
      </c>
      <c r="AB46" s="5">
        <f>C46*AB45</f>
        <v>331.82999999999993</v>
      </c>
      <c r="AC46" s="51"/>
      <c r="AD46" s="9">
        <v>0.78</v>
      </c>
      <c r="AE46" s="9">
        <v>0.02</v>
      </c>
      <c r="AF46" s="9">
        <v>0.42</v>
      </c>
      <c r="AG46" s="9">
        <v>0.13</v>
      </c>
      <c r="AH46" s="9">
        <v>1.72</v>
      </c>
      <c r="AI46" s="9">
        <v>0.36</v>
      </c>
      <c r="AJ46" s="9">
        <v>0.23</v>
      </c>
      <c r="AK46" s="9">
        <v>0.1</v>
      </c>
      <c r="AL46" s="9">
        <v>0.14000000000000001</v>
      </c>
      <c r="AM46" s="9">
        <v>0.22</v>
      </c>
      <c r="AN46" s="24">
        <v>1.35</v>
      </c>
      <c r="AO46" s="9">
        <v>0.46</v>
      </c>
      <c r="AP46" s="9">
        <v>0.19</v>
      </c>
      <c r="AQ46" s="9">
        <v>0.41</v>
      </c>
      <c r="AR46" s="9">
        <v>0.37</v>
      </c>
      <c r="AS46" s="9">
        <v>0.11</v>
      </c>
      <c r="AT46" s="9">
        <v>1.67</v>
      </c>
      <c r="AU46" s="9">
        <v>1.49</v>
      </c>
      <c r="AV46" s="9">
        <v>2.5</v>
      </c>
      <c r="AW46" s="9">
        <v>2.2599999999999998</v>
      </c>
      <c r="AX46" s="9">
        <v>1.61</v>
      </c>
      <c r="AY46" s="9">
        <v>2.96</v>
      </c>
    </row>
    <row r="47" spans="1:51" ht="30" customHeight="1" x14ac:dyDescent="0.3">
      <c r="A47" s="3"/>
      <c r="B47" s="3"/>
      <c r="C47" s="4">
        <v>14</v>
      </c>
      <c r="D47" s="5">
        <f>D45*C47</f>
        <v>514.07999999999993</v>
      </c>
      <c r="E47" s="5">
        <f>E45*C47</f>
        <v>451.92</v>
      </c>
      <c r="F47" s="5">
        <f t="shared" ref="F47:F48" si="12">C47*$F$45</f>
        <v>462.42</v>
      </c>
      <c r="G47" s="5">
        <f t="shared" si="11"/>
        <v>459.46000000000004</v>
      </c>
      <c r="H47" s="5">
        <f>C47*H45</f>
        <v>398.44</v>
      </c>
      <c r="I47" s="5">
        <f>C46*I45</f>
        <v>276.48</v>
      </c>
      <c r="J47" s="5">
        <f>C47*J45</f>
        <v>465.08</v>
      </c>
      <c r="K47" s="5">
        <f>C48*K45</f>
        <v>659.49</v>
      </c>
      <c r="L47" s="5">
        <f>C47*L45</f>
        <v>509.32000000000005</v>
      </c>
      <c r="M47" s="5">
        <f>C47*M45</f>
        <v>510.86</v>
      </c>
      <c r="N47" s="5">
        <f>C47*N45</f>
        <v>516.04</v>
      </c>
      <c r="O47" s="5">
        <f>C47*O45</f>
        <v>521.78</v>
      </c>
      <c r="P47" s="5">
        <f>C47*P45</f>
        <v>519.12</v>
      </c>
      <c r="Q47" s="5">
        <f>C47*Q45</f>
        <v>512.67999999999995</v>
      </c>
      <c r="R47" s="5">
        <f>C47*R45</f>
        <v>493.78</v>
      </c>
      <c r="S47" s="5">
        <f>C47*S45</f>
        <v>490.69999999999993</v>
      </c>
      <c r="T47" s="19">
        <f>C47*T45</f>
        <v>488.73999999999995</v>
      </c>
      <c r="U47" s="19">
        <f>C47*U45</f>
        <v>487.33999999999992</v>
      </c>
      <c r="V47" s="5">
        <f>C47*V45</f>
        <v>490.55999999999989</v>
      </c>
      <c r="W47" s="5">
        <f>C47*W45</f>
        <v>495.59999999999991</v>
      </c>
      <c r="X47" s="5">
        <f>C47*X45</f>
        <v>519.67999999999984</v>
      </c>
      <c r="Y47" s="5">
        <f>C47*Y45</f>
        <v>521.49999999999989</v>
      </c>
      <c r="Z47" s="5">
        <f>C47*Z45</f>
        <v>527.37999999999988</v>
      </c>
      <c r="AA47" s="5">
        <f>C47*AA45</f>
        <v>527.09999999999991</v>
      </c>
      <c r="AB47" s="5">
        <f>C47*AB45</f>
        <v>516.17999999999984</v>
      </c>
      <c r="AC47" s="51"/>
      <c r="AD47" s="9">
        <v>0.78</v>
      </c>
      <c r="AE47" s="9">
        <v>0.02</v>
      </c>
      <c r="AF47" s="9">
        <v>0.42</v>
      </c>
      <c r="AG47" s="9">
        <v>0.13</v>
      </c>
      <c r="AH47" s="9">
        <v>1.72</v>
      </c>
      <c r="AI47" s="9">
        <v>0.36</v>
      </c>
      <c r="AJ47" s="9">
        <v>0.23</v>
      </c>
      <c r="AK47" s="9">
        <v>0.1</v>
      </c>
      <c r="AL47" s="9">
        <v>0.14000000000000001</v>
      </c>
      <c r="AM47" s="9">
        <v>0.22</v>
      </c>
      <c r="AN47" s="24">
        <v>1.35</v>
      </c>
      <c r="AO47" s="9">
        <v>0.46</v>
      </c>
      <c r="AP47" s="9">
        <v>0.19</v>
      </c>
      <c r="AQ47" s="9">
        <v>0.41</v>
      </c>
      <c r="AR47" s="9">
        <v>0.37</v>
      </c>
      <c r="AS47" s="9">
        <v>0.11</v>
      </c>
      <c r="AT47" s="9">
        <v>1.67</v>
      </c>
      <c r="AU47" s="9">
        <v>1.49</v>
      </c>
      <c r="AV47" s="9">
        <v>2.5</v>
      </c>
      <c r="AW47" s="9">
        <v>2.2599999999999998</v>
      </c>
      <c r="AX47" s="9">
        <v>1.61</v>
      </c>
      <c r="AY47" s="9">
        <v>2.96</v>
      </c>
    </row>
    <row r="48" spans="1:51" ht="30" customHeight="1" x14ac:dyDescent="0.3">
      <c r="A48" s="3"/>
      <c r="B48" s="3"/>
      <c r="C48" s="4">
        <v>19</v>
      </c>
      <c r="D48" s="5">
        <f>D45*C48</f>
        <v>697.68</v>
      </c>
      <c r="E48" s="5">
        <f>E45*C48</f>
        <v>613.32000000000005</v>
      </c>
      <c r="F48" s="5">
        <f t="shared" si="12"/>
        <v>627.57000000000005</v>
      </c>
      <c r="G48" s="5">
        <f t="shared" si="11"/>
        <v>624.61</v>
      </c>
      <c r="H48" s="5">
        <f>C48*H45</f>
        <v>540.74</v>
      </c>
      <c r="I48" s="5">
        <f>C48*I45</f>
        <v>583.67999999999995</v>
      </c>
      <c r="J48" s="5">
        <f>C48*J45</f>
        <v>631.17999999999995</v>
      </c>
      <c r="K48" s="5">
        <f>C48*K45</f>
        <v>659.49</v>
      </c>
      <c r="L48" s="5">
        <f>C48*L45</f>
        <v>691.22</v>
      </c>
      <c r="M48" s="5">
        <f>C48*M45</f>
        <v>693.31000000000006</v>
      </c>
      <c r="N48" s="5">
        <f>C48*N45</f>
        <v>700.34</v>
      </c>
      <c r="O48" s="5">
        <f>C48*O45</f>
        <v>708.12999999999988</v>
      </c>
      <c r="P48" s="5">
        <f>C48*P45</f>
        <v>704.52</v>
      </c>
      <c r="Q48" s="5">
        <f>C48*Q45</f>
        <v>695.78</v>
      </c>
      <c r="R48" s="5">
        <f>C48*R45</f>
        <v>670.12999999999988</v>
      </c>
      <c r="S48" s="5">
        <f>C48*S45</f>
        <v>665.94999999999993</v>
      </c>
      <c r="T48" s="19">
        <f>C48*T45</f>
        <v>663.29</v>
      </c>
      <c r="U48" s="19">
        <f>C48*U45</f>
        <v>661.38999999999987</v>
      </c>
      <c r="V48" s="5">
        <f>C48*V45</f>
        <v>665.75999999999988</v>
      </c>
      <c r="W48" s="5">
        <f>C48*W45</f>
        <v>672.5999999999998</v>
      </c>
      <c r="X48" s="5">
        <f>C48*X45</f>
        <v>705.27999999999986</v>
      </c>
      <c r="Y48" s="5">
        <f>C48*Y45</f>
        <v>707.74999999999989</v>
      </c>
      <c r="Z48" s="5">
        <f>C48*Z45</f>
        <v>715.7299999999999</v>
      </c>
      <c r="AA48" s="5">
        <f>C48*AA45</f>
        <v>715.3499999999998</v>
      </c>
      <c r="AB48" s="5">
        <f>C48*AB45</f>
        <v>700.52999999999986</v>
      </c>
      <c r="AC48" s="51"/>
      <c r="AD48" s="9">
        <v>0.78</v>
      </c>
      <c r="AE48" s="9">
        <v>0.02</v>
      </c>
      <c r="AF48" s="9">
        <v>0.42</v>
      </c>
      <c r="AG48" s="9">
        <v>0.13</v>
      </c>
      <c r="AH48" s="9">
        <v>1.72</v>
      </c>
      <c r="AI48" s="9">
        <v>0.36</v>
      </c>
      <c r="AJ48" s="9">
        <v>0.23</v>
      </c>
      <c r="AK48" s="9">
        <v>0.1</v>
      </c>
      <c r="AL48" s="9">
        <v>0.14000000000000001</v>
      </c>
      <c r="AM48" s="9">
        <v>0.22</v>
      </c>
      <c r="AN48" s="24">
        <v>1.35</v>
      </c>
      <c r="AO48" s="9">
        <v>0.46</v>
      </c>
      <c r="AP48" s="9">
        <v>0.19</v>
      </c>
      <c r="AQ48" s="9">
        <v>0.41</v>
      </c>
      <c r="AR48" s="9">
        <v>0.37</v>
      </c>
      <c r="AS48" s="9">
        <v>0.11</v>
      </c>
      <c r="AT48" s="9">
        <v>1.67</v>
      </c>
      <c r="AU48" s="9">
        <v>1.49</v>
      </c>
      <c r="AV48" s="9">
        <v>2.5</v>
      </c>
      <c r="AW48" s="9">
        <v>2.2599999999999998</v>
      </c>
      <c r="AX48" s="9">
        <v>1.61</v>
      </c>
      <c r="AY48" s="9">
        <v>2.96</v>
      </c>
    </row>
    <row r="49" spans="1:51" ht="30" customHeight="1" x14ac:dyDescent="0.3">
      <c r="A49" s="3"/>
      <c r="B49" s="3"/>
      <c r="C49" s="4">
        <v>48</v>
      </c>
      <c r="D49" s="5">
        <f>D45*C49</f>
        <v>1762.56</v>
      </c>
      <c r="E49" s="5">
        <f>E45*C49</f>
        <v>1549.44</v>
      </c>
      <c r="F49" s="5">
        <f>C49*$F$45</f>
        <v>1585.44</v>
      </c>
      <c r="G49" s="5">
        <f t="shared" si="11"/>
        <v>1582.48</v>
      </c>
      <c r="H49" s="5">
        <f>C49*H45</f>
        <v>1366.08</v>
      </c>
      <c r="I49" s="5">
        <f>C49*I45</f>
        <v>1474.56</v>
      </c>
      <c r="J49" s="5">
        <f>C49*J45</f>
        <v>1594.56</v>
      </c>
      <c r="K49" s="5">
        <f>C49*K45</f>
        <v>1666.08</v>
      </c>
      <c r="L49" s="5">
        <f>C49*L45</f>
        <v>1746.2400000000002</v>
      </c>
      <c r="M49" s="5">
        <f>C49*M45</f>
        <v>1751.52</v>
      </c>
      <c r="N49" s="5">
        <f>C49*N45</f>
        <v>1769.28</v>
      </c>
      <c r="O49" s="5">
        <f>C49*O45</f>
        <v>1788.9599999999998</v>
      </c>
      <c r="P49" s="5">
        <f>C49*P45</f>
        <v>1779.84</v>
      </c>
      <c r="Q49" s="5">
        <f>C49*Q45</f>
        <v>1757.7599999999998</v>
      </c>
      <c r="R49" s="5">
        <f>C49*R45</f>
        <v>1692.9599999999998</v>
      </c>
      <c r="S49" s="5">
        <f>C49*S45</f>
        <v>1682.3999999999999</v>
      </c>
      <c r="T49" s="19">
        <f>C49*T45</f>
        <v>1675.6799999999998</v>
      </c>
      <c r="U49" s="19">
        <f>C49*U45</f>
        <v>1670.8799999999997</v>
      </c>
      <c r="V49" s="5">
        <f>C49*V45</f>
        <v>1681.9199999999996</v>
      </c>
      <c r="W49" s="5">
        <f>C49*W45</f>
        <v>1699.1999999999996</v>
      </c>
      <c r="X49" s="5">
        <f>C49*X45</f>
        <v>1781.7599999999995</v>
      </c>
      <c r="Y49" s="5">
        <f>C49*Y45</f>
        <v>1787.9999999999995</v>
      </c>
      <c r="Z49" s="5">
        <f>C49*Z45</f>
        <v>1808.1599999999999</v>
      </c>
      <c r="AA49" s="5">
        <f>C49*AA45</f>
        <v>1807.1999999999996</v>
      </c>
      <c r="AB49" s="5">
        <f>C49*AB45</f>
        <v>1769.7599999999995</v>
      </c>
      <c r="AC49" s="51"/>
      <c r="AD49" s="9">
        <v>0.78</v>
      </c>
      <c r="AE49" s="9">
        <v>0.02</v>
      </c>
      <c r="AF49" s="9">
        <v>0.42</v>
      </c>
      <c r="AG49" s="9">
        <v>0.13</v>
      </c>
      <c r="AH49" s="9">
        <v>1.72</v>
      </c>
      <c r="AI49" s="9">
        <v>0.36</v>
      </c>
      <c r="AJ49" s="9">
        <v>0.23</v>
      </c>
      <c r="AK49" s="9">
        <v>0.1</v>
      </c>
      <c r="AL49" s="9">
        <v>0.14000000000000001</v>
      </c>
      <c r="AM49" s="9">
        <v>0.22</v>
      </c>
      <c r="AN49" s="24">
        <v>1.35</v>
      </c>
      <c r="AO49" s="9">
        <v>0.46</v>
      </c>
      <c r="AP49" s="9">
        <v>0.19</v>
      </c>
      <c r="AQ49" s="9">
        <v>0.41</v>
      </c>
      <c r="AR49" s="9">
        <v>0.37</v>
      </c>
      <c r="AS49" s="9">
        <v>0.11</v>
      </c>
      <c r="AT49" s="9">
        <v>1.67</v>
      </c>
      <c r="AU49" s="9">
        <v>1.49</v>
      </c>
      <c r="AV49" s="9">
        <v>2.5</v>
      </c>
      <c r="AW49" s="9">
        <v>2.2599999999999998</v>
      </c>
      <c r="AX49" s="9">
        <v>1.61</v>
      </c>
      <c r="AY49" s="9">
        <v>2.96</v>
      </c>
    </row>
    <row r="50" spans="1:51" ht="30" customHeight="1" x14ac:dyDescent="0.3">
      <c r="A50" s="3" t="s">
        <v>5</v>
      </c>
      <c r="B50" s="3" t="s">
        <v>15</v>
      </c>
      <c r="C50" s="4" t="s">
        <v>7</v>
      </c>
      <c r="D50" s="5">
        <v>36.590000000000003</v>
      </c>
      <c r="E50" s="5">
        <f>D50-4.44</f>
        <v>32.150000000000006</v>
      </c>
      <c r="F50" s="5">
        <f>E50+0.75</f>
        <v>32.900000000000006</v>
      </c>
      <c r="G50" s="5">
        <f t="shared" si="11"/>
        <v>29.940000000000005</v>
      </c>
      <c r="H50" s="5">
        <f>G50-AX50</f>
        <v>28.330000000000005</v>
      </c>
      <c r="I50" s="5">
        <f>H50+AW50</f>
        <v>30.590000000000003</v>
      </c>
      <c r="J50" s="5">
        <f>I50+AV50</f>
        <v>33.090000000000003</v>
      </c>
      <c r="K50" s="5">
        <f>J50+AU50</f>
        <v>34.580000000000005</v>
      </c>
      <c r="L50" s="5">
        <f>K50+AT50</f>
        <v>36.250000000000007</v>
      </c>
      <c r="M50" s="5">
        <f>L50+AS50</f>
        <v>36.360000000000007</v>
      </c>
      <c r="N50" s="5">
        <f>M50+AR50</f>
        <v>36.730000000000004</v>
      </c>
      <c r="O50" s="5">
        <f>N50+AQ50</f>
        <v>37.14</v>
      </c>
      <c r="P50" s="5">
        <f>O50-AP50</f>
        <v>36.950000000000003</v>
      </c>
      <c r="Q50" s="5">
        <f>P50-AO50</f>
        <v>36.49</v>
      </c>
      <c r="R50" s="5">
        <f>Q50-AN50</f>
        <v>35.14</v>
      </c>
      <c r="S50" s="5">
        <f>R50-AM50</f>
        <v>34.92</v>
      </c>
      <c r="T50" s="19">
        <f>S50-AL50</f>
        <v>34.78</v>
      </c>
      <c r="U50" s="19">
        <f>T50-AK50</f>
        <v>34.68</v>
      </c>
      <c r="V50" s="5">
        <f>U50+AJ50</f>
        <v>34.909999999999997</v>
      </c>
      <c r="W50" s="5">
        <f>V50+AI50</f>
        <v>35.269999999999996</v>
      </c>
      <c r="X50" s="5">
        <f>W50+AH50</f>
        <v>36.989999999999995</v>
      </c>
      <c r="Y50" s="5">
        <f t="shared" si="2"/>
        <v>37.119999999999997</v>
      </c>
      <c r="Z50" s="5">
        <f t="shared" si="3"/>
        <v>37.54</v>
      </c>
      <c r="AA50" s="5">
        <f t="shared" si="4"/>
        <v>37.519999999999996</v>
      </c>
      <c r="AB50" s="5">
        <f>AA50-AD50</f>
        <v>36.739999999999995</v>
      </c>
      <c r="AC50" s="51"/>
      <c r="AD50" s="9">
        <v>0.78</v>
      </c>
      <c r="AE50" s="9">
        <v>0.02</v>
      </c>
      <c r="AF50" s="9">
        <v>0.42</v>
      </c>
      <c r="AG50" s="9">
        <v>0.13</v>
      </c>
      <c r="AH50" s="9">
        <v>1.72</v>
      </c>
      <c r="AI50" s="9">
        <v>0.36</v>
      </c>
      <c r="AJ50" s="9">
        <v>0.23</v>
      </c>
      <c r="AK50" s="9">
        <v>0.1</v>
      </c>
      <c r="AL50" s="9">
        <v>0.14000000000000001</v>
      </c>
      <c r="AM50" s="9">
        <v>0.22</v>
      </c>
      <c r="AN50" s="24">
        <v>1.35</v>
      </c>
      <c r="AO50" s="9">
        <v>0.46</v>
      </c>
      <c r="AP50" s="9">
        <v>0.19</v>
      </c>
      <c r="AQ50" s="9">
        <v>0.41</v>
      </c>
      <c r="AR50" s="9">
        <v>0.37</v>
      </c>
      <c r="AS50" s="9">
        <v>0.11</v>
      </c>
      <c r="AT50" s="9">
        <v>1.67</v>
      </c>
      <c r="AU50" s="9">
        <v>1.49</v>
      </c>
      <c r="AV50" s="9">
        <v>2.5</v>
      </c>
      <c r="AW50" s="9">
        <v>2.2599999999999998</v>
      </c>
      <c r="AX50" s="9">
        <v>1.61</v>
      </c>
      <c r="AY50" s="9">
        <v>2.96</v>
      </c>
    </row>
    <row r="51" spans="1:51" ht="30" customHeight="1" x14ac:dyDescent="0.3">
      <c r="A51" s="3"/>
      <c r="B51" s="3"/>
      <c r="C51" s="4">
        <v>9</v>
      </c>
      <c r="D51" s="5">
        <f>D50*C51</f>
        <v>329.31000000000006</v>
      </c>
      <c r="E51" s="5">
        <f>E50*C51</f>
        <v>289.35000000000002</v>
      </c>
      <c r="F51" s="5">
        <f>C51*$F$50</f>
        <v>296.10000000000002</v>
      </c>
      <c r="G51" s="5">
        <f t="shared" si="11"/>
        <v>293.14000000000004</v>
      </c>
      <c r="H51" s="5">
        <f>C51*H50</f>
        <v>254.97000000000006</v>
      </c>
      <c r="I51" s="5">
        <f>C51*I50</f>
        <v>275.31000000000006</v>
      </c>
      <c r="J51" s="5">
        <f>C51*J50</f>
        <v>297.81000000000006</v>
      </c>
      <c r="K51" s="5">
        <f>C51*K50</f>
        <v>311.22000000000003</v>
      </c>
      <c r="L51" s="5">
        <f>C51*L50</f>
        <v>326.25000000000006</v>
      </c>
      <c r="M51" s="5">
        <f>C51*M50</f>
        <v>327.24000000000007</v>
      </c>
      <c r="N51" s="5">
        <f>C51*N50</f>
        <v>330.57000000000005</v>
      </c>
      <c r="O51" s="5">
        <f>C51*O50</f>
        <v>334.26</v>
      </c>
      <c r="P51" s="5">
        <f>C51*P50</f>
        <v>332.55</v>
      </c>
      <c r="Q51" s="5">
        <f>C51*Q50</f>
        <v>328.41</v>
      </c>
      <c r="R51" s="5">
        <f>C51*R50</f>
        <v>316.26</v>
      </c>
      <c r="S51" s="5">
        <f>C51*S50</f>
        <v>314.28000000000003</v>
      </c>
      <c r="T51" s="19">
        <f>C51*T50</f>
        <v>313.02</v>
      </c>
      <c r="U51" s="19">
        <f>C51*U50</f>
        <v>312.12</v>
      </c>
      <c r="V51" s="5">
        <f>C51*V50</f>
        <v>314.18999999999994</v>
      </c>
      <c r="W51" s="5">
        <f>C51*W50</f>
        <v>317.42999999999995</v>
      </c>
      <c r="X51" s="5">
        <f>C51*X50</f>
        <v>332.90999999999997</v>
      </c>
      <c r="Y51" s="5">
        <f>C51*Y50</f>
        <v>334.08</v>
      </c>
      <c r="Z51" s="5">
        <f>C51*Z50</f>
        <v>337.86</v>
      </c>
      <c r="AA51" s="5">
        <f>C51*AA50</f>
        <v>337.67999999999995</v>
      </c>
      <c r="AB51" s="5">
        <f>C51*AB50</f>
        <v>330.65999999999997</v>
      </c>
      <c r="AC51" s="51"/>
      <c r="AD51" s="9">
        <v>0.78</v>
      </c>
      <c r="AE51" s="9">
        <v>0.02</v>
      </c>
      <c r="AF51" s="9">
        <v>0.42</v>
      </c>
      <c r="AG51" s="9">
        <v>0.13</v>
      </c>
      <c r="AH51" s="9">
        <v>1.72</v>
      </c>
      <c r="AI51" s="9">
        <v>0.36</v>
      </c>
      <c r="AJ51" s="9">
        <v>0.23</v>
      </c>
      <c r="AK51" s="9">
        <v>0.1</v>
      </c>
      <c r="AL51" s="9">
        <v>0.14000000000000001</v>
      </c>
      <c r="AM51" s="9">
        <v>0.22</v>
      </c>
      <c r="AN51" s="24">
        <v>1.35</v>
      </c>
      <c r="AO51" s="9">
        <v>0.46</v>
      </c>
      <c r="AP51" s="9">
        <v>0.19</v>
      </c>
      <c r="AQ51" s="9">
        <v>0.41</v>
      </c>
      <c r="AR51" s="9">
        <v>0.37</v>
      </c>
      <c r="AS51" s="9">
        <v>0.11</v>
      </c>
      <c r="AT51" s="9">
        <v>1.67</v>
      </c>
      <c r="AU51" s="9">
        <v>1.49</v>
      </c>
      <c r="AV51" s="9">
        <v>2.5</v>
      </c>
      <c r="AW51" s="9">
        <v>2.2599999999999998</v>
      </c>
      <c r="AX51" s="9">
        <v>1.61</v>
      </c>
      <c r="AY51" s="9">
        <v>2.96</v>
      </c>
    </row>
    <row r="52" spans="1:51" ht="30" customHeight="1" x14ac:dyDescent="0.3">
      <c r="A52" s="3"/>
      <c r="B52" s="3"/>
      <c r="C52" s="4">
        <v>14</v>
      </c>
      <c r="D52" s="5">
        <f>D50*C52</f>
        <v>512.26</v>
      </c>
      <c r="E52" s="5">
        <f>E50*C52</f>
        <v>450.10000000000008</v>
      </c>
      <c r="F52" s="5">
        <f t="shared" ref="F52:F54" si="13">C52*$F$50</f>
        <v>460.60000000000008</v>
      </c>
      <c r="G52" s="5">
        <f t="shared" si="11"/>
        <v>457.6400000000001</v>
      </c>
      <c r="H52" s="5">
        <f>C52*H50</f>
        <v>396.62000000000006</v>
      </c>
      <c r="I52" s="5">
        <f>C52*I50</f>
        <v>428.26000000000005</v>
      </c>
      <c r="J52" s="5">
        <f>C52*J50</f>
        <v>463.26000000000005</v>
      </c>
      <c r="K52" s="5">
        <f>C52*K50</f>
        <v>484.12000000000006</v>
      </c>
      <c r="L52" s="5">
        <f>C52*L50</f>
        <v>507.50000000000011</v>
      </c>
      <c r="M52" s="5">
        <f>C52*M50</f>
        <v>509.04000000000008</v>
      </c>
      <c r="N52" s="5">
        <f>C52*N50</f>
        <v>514.22</v>
      </c>
      <c r="O52" s="5">
        <f>C52*O50</f>
        <v>519.96</v>
      </c>
      <c r="P52" s="5">
        <f>C52*P50</f>
        <v>517.30000000000007</v>
      </c>
      <c r="Q52" s="5">
        <f>C52*Q50</f>
        <v>510.86</v>
      </c>
      <c r="R52" s="5">
        <f>C52*R50</f>
        <v>491.96000000000004</v>
      </c>
      <c r="S52" s="5">
        <f>C52*S50</f>
        <v>488.88</v>
      </c>
      <c r="T52" s="19">
        <f>C52*T50</f>
        <v>486.92</v>
      </c>
      <c r="U52" s="19">
        <f>C52*U50</f>
        <v>485.52</v>
      </c>
      <c r="V52" s="5">
        <f>C52*V50</f>
        <v>488.73999999999995</v>
      </c>
      <c r="W52" s="5">
        <f>C52*W50</f>
        <v>493.78</v>
      </c>
      <c r="X52" s="5">
        <f>C52*X50</f>
        <v>517.8599999999999</v>
      </c>
      <c r="Y52" s="5">
        <f>C52*Y50</f>
        <v>519.67999999999995</v>
      </c>
      <c r="Z52" s="5">
        <f>C52*Z50</f>
        <v>525.55999999999995</v>
      </c>
      <c r="AA52" s="5">
        <f>C52*AA50</f>
        <v>525.28</v>
      </c>
      <c r="AB52" s="5">
        <f>C52*AB50</f>
        <v>514.3599999999999</v>
      </c>
      <c r="AC52" s="51"/>
      <c r="AD52" s="9">
        <v>0.78</v>
      </c>
      <c r="AE52" s="9">
        <v>0.02</v>
      </c>
      <c r="AF52" s="9">
        <v>0.42</v>
      </c>
      <c r="AG52" s="9">
        <v>0.13</v>
      </c>
      <c r="AH52" s="9">
        <v>1.72</v>
      </c>
      <c r="AI52" s="9">
        <v>0.36</v>
      </c>
      <c r="AJ52" s="9">
        <v>0.23</v>
      </c>
      <c r="AK52" s="9">
        <v>0.1</v>
      </c>
      <c r="AL52" s="9">
        <v>0.14000000000000001</v>
      </c>
      <c r="AM52" s="9">
        <v>0.22</v>
      </c>
      <c r="AN52" s="24">
        <v>1.35</v>
      </c>
      <c r="AO52" s="9">
        <v>0.46</v>
      </c>
      <c r="AP52" s="9">
        <v>0.19</v>
      </c>
      <c r="AQ52" s="9">
        <v>0.41</v>
      </c>
      <c r="AR52" s="9">
        <v>0.37</v>
      </c>
      <c r="AS52" s="9">
        <v>0.11</v>
      </c>
      <c r="AT52" s="9">
        <v>1.67</v>
      </c>
      <c r="AU52" s="9">
        <v>1.49</v>
      </c>
      <c r="AV52" s="9">
        <v>2.5</v>
      </c>
      <c r="AW52" s="9">
        <v>2.2599999999999998</v>
      </c>
      <c r="AX52" s="9">
        <v>1.61</v>
      </c>
      <c r="AY52" s="9">
        <v>2.96</v>
      </c>
    </row>
    <row r="53" spans="1:51" ht="30" customHeight="1" x14ac:dyDescent="0.3">
      <c r="A53" s="3"/>
      <c r="B53" s="3"/>
      <c r="C53" s="4">
        <v>19</v>
      </c>
      <c r="D53" s="5">
        <f>D50*C53</f>
        <v>695.21</v>
      </c>
      <c r="E53" s="5">
        <f>E50*C53</f>
        <v>610.85000000000014</v>
      </c>
      <c r="F53" s="5">
        <f t="shared" si="13"/>
        <v>625.10000000000014</v>
      </c>
      <c r="G53" s="5">
        <f t="shared" si="11"/>
        <v>622.1400000000001</v>
      </c>
      <c r="H53" s="5">
        <f>C53*H50</f>
        <v>538.2700000000001</v>
      </c>
      <c r="I53" s="5">
        <f>C53*I50</f>
        <v>581.21</v>
      </c>
      <c r="J53" s="5">
        <f>C53*J50</f>
        <v>628.71</v>
      </c>
      <c r="K53" s="5">
        <f>C53*K50</f>
        <v>657.0200000000001</v>
      </c>
      <c r="L53" s="5">
        <f>C53*L50</f>
        <v>688.75000000000011</v>
      </c>
      <c r="M53" s="5">
        <f>C53*M50</f>
        <v>690.84000000000015</v>
      </c>
      <c r="N53" s="5">
        <f>C53*N50</f>
        <v>697.87000000000012</v>
      </c>
      <c r="O53" s="5">
        <f>C53*O50</f>
        <v>705.66</v>
      </c>
      <c r="P53" s="5">
        <f>C53*P50</f>
        <v>702.05000000000007</v>
      </c>
      <c r="Q53" s="5">
        <f>C53*Q50</f>
        <v>693.31000000000006</v>
      </c>
      <c r="R53" s="5">
        <f>C53*R50</f>
        <v>667.66</v>
      </c>
      <c r="S53" s="5">
        <f>C53*S50</f>
        <v>663.48</v>
      </c>
      <c r="T53" s="19">
        <f>C53*T50</f>
        <v>660.82</v>
      </c>
      <c r="U53" s="19">
        <f>C53*U50</f>
        <v>658.92</v>
      </c>
      <c r="V53" s="5">
        <f>C53*V50</f>
        <v>663.29</v>
      </c>
      <c r="W53" s="5">
        <f>C53*W50</f>
        <v>670.12999999999988</v>
      </c>
      <c r="X53" s="5">
        <f>C53*X50</f>
        <v>702.81</v>
      </c>
      <c r="Y53" s="5">
        <f>C53*Y50</f>
        <v>705.28</v>
      </c>
      <c r="Z53" s="5">
        <f>C53*Z50</f>
        <v>713.26</v>
      </c>
      <c r="AA53" s="5">
        <f>C53*AA50</f>
        <v>712.87999999999988</v>
      </c>
      <c r="AB53" s="5">
        <f>C53*AB50</f>
        <v>698.06</v>
      </c>
      <c r="AC53" s="51"/>
      <c r="AD53" s="9">
        <v>0.78</v>
      </c>
      <c r="AE53" s="9">
        <v>0.02</v>
      </c>
      <c r="AF53" s="9">
        <v>0.42</v>
      </c>
      <c r="AG53" s="9">
        <v>0.13</v>
      </c>
      <c r="AH53" s="9">
        <v>1.72</v>
      </c>
      <c r="AI53" s="9">
        <v>0.36</v>
      </c>
      <c r="AJ53" s="9">
        <v>0.23</v>
      </c>
      <c r="AK53" s="9">
        <v>0.1</v>
      </c>
      <c r="AL53" s="9">
        <v>0.14000000000000001</v>
      </c>
      <c r="AM53" s="9">
        <v>0.22</v>
      </c>
      <c r="AN53" s="24">
        <v>1.35</v>
      </c>
      <c r="AO53" s="9">
        <v>0.46</v>
      </c>
      <c r="AP53" s="9">
        <v>0.19</v>
      </c>
      <c r="AQ53" s="9">
        <v>0.41</v>
      </c>
      <c r="AR53" s="9">
        <v>0.37</v>
      </c>
      <c r="AS53" s="9">
        <v>0.11</v>
      </c>
      <c r="AT53" s="9">
        <v>1.67</v>
      </c>
      <c r="AU53" s="9">
        <v>1.49</v>
      </c>
      <c r="AV53" s="9">
        <v>2.5</v>
      </c>
      <c r="AW53" s="9">
        <v>2.2599999999999998</v>
      </c>
      <c r="AX53" s="9">
        <v>1.61</v>
      </c>
      <c r="AY53" s="9">
        <v>2.96</v>
      </c>
    </row>
    <row r="54" spans="1:51" ht="30" customHeight="1" x14ac:dyDescent="0.3">
      <c r="A54" s="3"/>
      <c r="B54" s="3"/>
      <c r="C54" s="4">
        <v>48</v>
      </c>
      <c r="D54" s="5">
        <f>D50*C54</f>
        <v>1756.3200000000002</v>
      </c>
      <c r="E54" s="5">
        <f>E50*C54</f>
        <v>1543.2000000000003</v>
      </c>
      <c r="F54" s="5">
        <f t="shared" si="13"/>
        <v>1579.2000000000003</v>
      </c>
      <c r="G54" s="5">
        <f t="shared" si="11"/>
        <v>1576.2400000000002</v>
      </c>
      <c r="H54" s="5">
        <f>C54*H50</f>
        <v>1359.8400000000001</v>
      </c>
      <c r="I54" s="5">
        <f>C53*I50</f>
        <v>581.21</v>
      </c>
      <c r="J54" s="5">
        <f>C54*J50</f>
        <v>1588.3200000000002</v>
      </c>
      <c r="K54" s="5">
        <f>C54*K50</f>
        <v>1659.8400000000001</v>
      </c>
      <c r="L54" s="5">
        <f>C54*L50</f>
        <v>1740.0000000000005</v>
      </c>
      <c r="M54" s="5">
        <f>C54*M50</f>
        <v>1745.2800000000002</v>
      </c>
      <c r="N54" s="5">
        <f>C54*N50</f>
        <v>1763.0400000000002</v>
      </c>
      <c r="O54" s="5">
        <f>C54*O50</f>
        <v>1782.72</v>
      </c>
      <c r="P54" s="5">
        <f>C54*P50</f>
        <v>1773.6000000000001</v>
      </c>
      <c r="Q54" s="5">
        <f>C54*Q50</f>
        <v>1751.52</v>
      </c>
      <c r="R54" s="5">
        <f>C54*R50</f>
        <v>1686.72</v>
      </c>
      <c r="S54" s="5">
        <f>C54*S50</f>
        <v>1676.16</v>
      </c>
      <c r="T54" s="19">
        <f>C54*T50</f>
        <v>1669.44</v>
      </c>
      <c r="U54" s="19">
        <f>C54*U50</f>
        <v>1664.6399999999999</v>
      </c>
      <c r="V54" s="5">
        <f>C54*V50</f>
        <v>1675.6799999999998</v>
      </c>
      <c r="W54" s="5">
        <f>C54*W50</f>
        <v>1692.9599999999998</v>
      </c>
      <c r="X54" s="5">
        <f>C54*X50</f>
        <v>1775.5199999999998</v>
      </c>
      <c r="Y54" s="5">
        <f>C54*Y50</f>
        <v>1781.7599999999998</v>
      </c>
      <c r="Z54" s="5">
        <f>C54*Z50</f>
        <v>1801.92</v>
      </c>
      <c r="AA54" s="5">
        <f>C54*AA50</f>
        <v>1800.9599999999998</v>
      </c>
      <c r="AB54" s="5">
        <f>C54*AB50</f>
        <v>1763.5199999999998</v>
      </c>
      <c r="AC54" s="51"/>
      <c r="AD54" s="9">
        <v>0.78</v>
      </c>
      <c r="AE54" s="9">
        <v>0.02</v>
      </c>
      <c r="AF54" s="9">
        <v>0.42</v>
      </c>
      <c r="AG54" s="9">
        <v>0.13</v>
      </c>
      <c r="AH54" s="9">
        <v>1.72</v>
      </c>
      <c r="AI54" s="9">
        <v>0.36</v>
      </c>
      <c r="AJ54" s="9">
        <v>0.23</v>
      </c>
      <c r="AK54" s="9">
        <v>0.1</v>
      </c>
      <c r="AL54" s="9">
        <v>0.14000000000000001</v>
      </c>
      <c r="AM54" s="9">
        <v>0.22</v>
      </c>
      <c r="AN54" s="24">
        <v>1.35</v>
      </c>
      <c r="AO54" s="9">
        <v>0.46</v>
      </c>
      <c r="AP54" s="9">
        <v>0.19</v>
      </c>
      <c r="AQ54" s="9">
        <v>0.41</v>
      </c>
      <c r="AR54" s="9">
        <v>0.37</v>
      </c>
      <c r="AS54" s="9">
        <v>0.11</v>
      </c>
      <c r="AT54" s="9">
        <v>1.67</v>
      </c>
      <c r="AU54" s="9">
        <v>1.49</v>
      </c>
      <c r="AV54" s="9">
        <v>2.5</v>
      </c>
      <c r="AW54" s="9">
        <v>2.2599999999999998</v>
      </c>
      <c r="AX54" s="9">
        <v>1.61</v>
      </c>
      <c r="AY54" s="9">
        <v>2.96</v>
      </c>
    </row>
    <row r="55" spans="1:51" ht="30" customHeight="1" x14ac:dyDescent="0.3">
      <c r="A55" s="3" t="s">
        <v>16</v>
      </c>
      <c r="B55" s="3" t="s">
        <v>6</v>
      </c>
      <c r="C55" s="4" t="s">
        <v>7</v>
      </c>
      <c r="D55" s="5">
        <v>36.619999999999997</v>
      </c>
      <c r="E55" s="5">
        <f>D55-4.44</f>
        <v>32.18</v>
      </c>
      <c r="F55" s="5">
        <f>E55+0.75</f>
        <v>32.93</v>
      </c>
      <c r="G55" s="5">
        <f t="shared" si="11"/>
        <v>29.97</v>
      </c>
      <c r="H55" s="5">
        <f>G55-AX55</f>
        <v>28.36</v>
      </c>
      <c r="I55" s="5">
        <f>H55+AW55</f>
        <v>30.619999999999997</v>
      </c>
      <c r="J55" s="5">
        <f>I55+AV55</f>
        <v>33.119999999999997</v>
      </c>
      <c r="K55" s="5">
        <f>J55+AU55</f>
        <v>34.61</v>
      </c>
      <c r="L55" s="5">
        <f>K55+AT55</f>
        <v>36.28</v>
      </c>
      <c r="M55" s="5">
        <f>D55+AS55</f>
        <v>36.729999999999997</v>
      </c>
      <c r="N55" s="5">
        <f>M55+AR55</f>
        <v>37.099999999999994</v>
      </c>
      <c r="O55" s="5">
        <f>N55+AQ55</f>
        <v>37.509999999999991</v>
      </c>
      <c r="P55" s="5">
        <f>O55-AP55</f>
        <v>37.319999999999993</v>
      </c>
      <c r="Q55" s="5">
        <f>P55-AO55</f>
        <v>36.859999999999992</v>
      </c>
      <c r="R55" s="5">
        <f>Q55-AN55</f>
        <v>35.509999999999991</v>
      </c>
      <c r="S55" s="5">
        <f>R55-AM55</f>
        <v>35.289999999999992</v>
      </c>
      <c r="T55" s="19">
        <f>S55-AL55</f>
        <v>35.149999999999991</v>
      </c>
      <c r="U55" s="19">
        <f>T55-AK55</f>
        <v>35.04999999999999</v>
      </c>
      <c r="V55" s="5">
        <f>U55+AJ55</f>
        <v>35.279999999999987</v>
      </c>
      <c r="W55" s="5">
        <f>V55+AI55</f>
        <v>35.639999999999986</v>
      </c>
      <c r="X55" s="5">
        <f>W55+AH55</f>
        <v>37.359999999999985</v>
      </c>
      <c r="Y55" s="5">
        <f t="shared" si="2"/>
        <v>37.489999999999988</v>
      </c>
      <c r="Z55" s="5">
        <f t="shared" si="3"/>
        <v>37.909999999999989</v>
      </c>
      <c r="AA55" s="5">
        <f t="shared" si="4"/>
        <v>37.889999999999986</v>
      </c>
      <c r="AB55" s="5">
        <f>AA55-AD55</f>
        <v>37.109999999999985</v>
      </c>
      <c r="AC55" s="51"/>
      <c r="AD55" s="9">
        <v>0.78</v>
      </c>
      <c r="AE55" s="9">
        <v>0.02</v>
      </c>
      <c r="AF55" s="9">
        <v>0.42</v>
      </c>
      <c r="AG55" s="9">
        <v>0.13</v>
      </c>
      <c r="AH55" s="9">
        <v>1.72</v>
      </c>
      <c r="AI55" s="9">
        <v>0.36</v>
      </c>
      <c r="AJ55" s="9">
        <v>0.23</v>
      </c>
      <c r="AK55" s="9">
        <v>0.1</v>
      </c>
      <c r="AL55" s="9">
        <v>0.14000000000000001</v>
      </c>
      <c r="AM55" s="9">
        <v>0.22</v>
      </c>
      <c r="AN55" s="24">
        <v>1.35</v>
      </c>
      <c r="AO55" s="9">
        <v>0.46</v>
      </c>
      <c r="AP55" s="9">
        <v>0.19</v>
      </c>
      <c r="AQ55" s="9">
        <v>0.41</v>
      </c>
      <c r="AR55" s="9">
        <v>0.37</v>
      </c>
      <c r="AS55" s="9">
        <v>0.11</v>
      </c>
      <c r="AT55" s="9">
        <v>1.67</v>
      </c>
      <c r="AU55" s="9">
        <v>1.49</v>
      </c>
      <c r="AV55" s="9">
        <v>2.5</v>
      </c>
      <c r="AW55" s="9">
        <v>2.2599999999999998</v>
      </c>
      <c r="AX55" s="9">
        <v>1.61</v>
      </c>
      <c r="AY55" s="9">
        <v>2.96</v>
      </c>
    </row>
    <row r="56" spans="1:51" ht="30" customHeight="1" x14ac:dyDescent="0.3">
      <c r="A56" s="3"/>
      <c r="B56" s="3"/>
      <c r="C56" s="4">
        <v>9</v>
      </c>
      <c r="D56" s="5">
        <f>D55*C56</f>
        <v>329.58</v>
      </c>
      <c r="E56" s="5">
        <f>E55*C56</f>
        <v>289.62</v>
      </c>
      <c r="F56" s="5">
        <f>C56*$F$55</f>
        <v>296.37</v>
      </c>
      <c r="G56" s="5">
        <f t="shared" si="11"/>
        <v>293.41000000000003</v>
      </c>
      <c r="H56" s="5">
        <f>C56*H55</f>
        <v>255.24</v>
      </c>
      <c r="I56" s="5">
        <f>C56*I55</f>
        <v>275.58</v>
      </c>
      <c r="J56" s="5">
        <f>C56*J55</f>
        <v>298.08</v>
      </c>
      <c r="K56" s="5">
        <f>C56*K55</f>
        <v>311.49</v>
      </c>
      <c r="L56" s="5">
        <f>C56*L55</f>
        <v>326.52</v>
      </c>
      <c r="M56" s="5">
        <f>C56*M55</f>
        <v>330.57</v>
      </c>
      <c r="N56" s="5">
        <f>C56*N55</f>
        <v>333.9</v>
      </c>
      <c r="O56" s="5">
        <f>C56*O55</f>
        <v>337.58999999999992</v>
      </c>
      <c r="P56" s="5">
        <f>C56*P55</f>
        <v>335.87999999999994</v>
      </c>
      <c r="Q56" s="5">
        <f>C56*Q55</f>
        <v>331.73999999999995</v>
      </c>
      <c r="R56" s="5">
        <f>C56*R55</f>
        <v>319.58999999999992</v>
      </c>
      <c r="S56" s="5">
        <f>C56*S55</f>
        <v>317.6099999999999</v>
      </c>
      <c r="T56" s="19">
        <f>C56*T55</f>
        <v>316.34999999999991</v>
      </c>
      <c r="U56" s="19">
        <f>C56*U55</f>
        <v>315.44999999999993</v>
      </c>
      <c r="V56" s="5">
        <f>C56*V55</f>
        <v>317.51999999999987</v>
      </c>
      <c r="W56" s="5">
        <f>C56*W55</f>
        <v>320.75999999999988</v>
      </c>
      <c r="X56" s="5">
        <f>C56*X55</f>
        <v>336.2399999999999</v>
      </c>
      <c r="Y56" s="5">
        <f>C56*Y55</f>
        <v>337.40999999999991</v>
      </c>
      <c r="Z56" s="5">
        <f>C56*Z55</f>
        <v>341.18999999999988</v>
      </c>
      <c r="AA56" s="5">
        <f>C56*AA55</f>
        <v>341.00999999999988</v>
      </c>
      <c r="AB56" s="5">
        <f>C56*AB55</f>
        <v>333.9899999999999</v>
      </c>
      <c r="AC56" s="51"/>
      <c r="AD56" s="9">
        <v>0.78</v>
      </c>
      <c r="AE56" s="9">
        <v>0.02</v>
      </c>
      <c r="AF56" s="9">
        <v>0.42</v>
      </c>
      <c r="AG56" s="9">
        <v>0.13</v>
      </c>
      <c r="AH56" s="9">
        <v>1.72</v>
      </c>
      <c r="AI56" s="9">
        <v>0.36</v>
      </c>
      <c r="AJ56" s="9">
        <v>0.23</v>
      </c>
      <c r="AK56" s="9">
        <v>0.1</v>
      </c>
      <c r="AL56" s="9">
        <v>0.14000000000000001</v>
      </c>
      <c r="AM56" s="9">
        <v>0.22</v>
      </c>
      <c r="AN56" s="24">
        <v>1.35</v>
      </c>
      <c r="AO56" s="9">
        <v>0.46</v>
      </c>
      <c r="AP56" s="9">
        <v>0.19</v>
      </c>
      <c r="AQ56" s="9">
        <v>0.41</v>
      </c>
      <c r="AR56" s="9">
        <v>0.37</v>
      </c>
      <c r="AS56" s="9">
        <v>0.11</v>
      </c>
      <c r="AT56" s="9">
        <v>1.67</v>
      </c>
      <c r="AU56" s="9">
        <v>1.49</v>
      </c>
      <c r="AV56" s="9">
        <v>2.5</v>
      </c>
      <c r="AW56" s="9">
        <v>2.2599999999999998</v>
      </c>
      <c r="AX56" s="9">
        <v>1.61</v>
      </c>
      <c r="AY56" s="9">
        <v>2.96</v>
      </c>
    </row>
    <row r="57" spans="1:51" ht="30" customHeight="1" x14ac:dyDescent="0.3">
      <c r="A57" s="3"/>
      <c r="B57" s="3"/>
      <c r="C57" s="4">
        <v>14</v>
      </c>
      <c r="D57" s="5">
        <f>D55*C57</f>
        <v>512.67999999999995</v>
      </c>
      <c r="E57" s="5">
        <f>E55*C57</f>
        <v>450.52</v>
      </c>
      <c r="F57" s="5">
        <f t="shared" ref="F57:F59" si="14">C57*$F$55</f>
        <v>461.02</v>
      </c>
      <c r="G57" s="5">
        <f t="shared" si="11"/>
        <v>458.06</v>
      </c>
      <c r="H57" s="5">
        <f>C57*H55</f>
        <v>397.03999999999996</v>
      </c>
      <c r="I57" s="5">
        <f>C57*I55</f>
        <v>428.67999999999995</v>
      </c>
      <c r="J57" s="5">
        <f>C57*J55</f>
        <v>463.67999999999995</v>
      </c>
      <c r="K57" s="5">
        <f>C57*K55</f>
        <v>484.53999999999996</v>
      </c>
      <c r="L57" s="5">
        <f>C57*L55</f>
        <v>507.92</v>
      </c>
      <c r="M57" s="5">
        <f>C57*M55</f>
        <v>514.21999999999991</v>
      </c>
      <c r="N57" s="5">
        <f>C57*N55</f>
        <v>519.39999999999986</v>
      </c>
      <c r="O57" s="5">
        <f>C57*O55</f>
        <v>525.13999999999987</v>
      </c>
      <c r="P57" s="5">
        <f>C57*P55</f>
        <v>522.4799999999999</v>
      </c>
      <c r="Q57" s="5">
        <f>C57*Q55</f>
        <v>516.03999999999985</v>
      </c>
      <c r="R57" s="5">
        <f>C57*R55</f>
        <v>497.13999999999987</v>
      </c>
      <c r="S57" s="5">
        <f>C57*S55</f>
        <v>494.05999999999989</v>
      </c>
      <c r="T57" s="19">
        <f>C57*T55</f>
        <v>492.09999999999991</v>
      </c>
      <c r="U57" s="19">
        <f>C57*U55</f>
        <v>490.69999999999987</v>
      </c>
      <c r="V57" s="5">
        <f>C57*V55</f>
        <v>493.91999999999985</v>
      </c>
      <c r="W57" s="5">
        <f>C57*W55</f>
        <v>498.95999999999981</v>
      </c>
      <c r="X57" s="5">
        <f>C57*X55</f>
        <v>523.03999999999974</v>
      </c>
      <c r="Y57" s="5">
        <f>C57*Y55</f>
        <v>524.85999999999979</v>
      </c>
      <c r="Z57" s="5">
        <f>C57*Z55</f>
        <v>530.7399999999999</v>
      </c>
      <c r="AA57" s="5">
        <f>C57*AA55</f>
        <v>530.45999999999981</v>
      </c>
      <c r="AB57" s="5">
        <f>C57*AB55</f>
        <v>519.53999999999974</v>
      </c>
      <c r="AC57" s="51"/>
      <c r="AD57" s="9">
        <v>0.78</v>
      </c>
      <c r="AE57" s="9">
        <v>0.02</v>
      </c>
      <c r="AF57" s="9">
        <v>0.42</v>
      </c>
      <c r="AG57" s="9">
        <v>0.13</v>
      </c>
      <c r="AH57" s="9">
        <v>1.72</v>
      </c>
      <c r="AI57" s="9">
        <v>0.36</v>
      </c>
      <c r="AJ57" s="9">
        <v>0.23</v>
      </c>
      <c r="AK57" s="9">
        <v>0.1</v>
      </c>
      <c r="AL57" s="9">
        <v>0.14000000000000001</v>
      </c>
      <c r="AM57" s="9">
        <v>0.22</v>
      </c>
      <c r="AN57" s="24">
        <v>1.35</v>
      </c>
      <c r="AO57" s="9">
        <v>0.46</v>
      </c>
      <c r="AP57" s="9">
        <v>0.19</v>
      </c>
      <c r="AQ57" s="9">
        <v>0.41</v>
      </c>
      <c r="AR57" s="9">
        <v>0.37</v>
      </c>
      <c r="AS57" s="9">
        <v>0.11</v>
      </c>
      <c r="AT57" s="9">
        <v>1.67</v>
      </c>
      <c r="AU57" s="9">
        <v>1.49</v>
      </c>
      <c r="AV57" s="9">
        <v>2.5</v>
      </c>
      <c r="AW57" s="9">
        <v>2.2599999999999998</v>
      </c>
      <c r="AX57" s="9">
        <v>1.61</v>
      </c>
      <c r="AY57" s="9">
        <v>2.96</v>
      </c>
    </row>
    <row r="58" spans="1:51" ht="30" customHeight="1" x14ac:dyDescent="0.3">
      <c r="A58" s="3"/>
      <c r="B58" s="3"/>
      <c r="C58" s="4">
        <v>19</v>
      </c>
      <c r="D58" s="5">
        <f>D55*C58</f>
        <v>695.78</v>
      </c>
      <c r="E58" s="5">
        <f>E55*C58</f>
        <v>611.41999999999996</v>
      </c>
      <c r="F58" s="5">
        <f t="shared" si="14"/>
        <v>625.66999999999996</v>
      </c>
      <c r="G58" s="5">
        <f t="shared" si="11"/>
        <v>622.70999999999992</v>
      </c>
      <c r="H58" s="5">
        <f>C58*H55</f>
        <v>538.84</v>
      </c>
      <c r="I58" s="5">
        <f>C58*I55</f>
        <v>581.78</v>
      </c>
      <c r="J58" s="5">
        <f>C58*J55</f>
        <v>629.28</v>
      </c>
      <c r="K58" s="5">
        <f>C58*K55</f>
        <v>657.59</v>
      </c>
      <c r="L58" s="5">
        <f>C58*L55</f>
        <v>689.32</v>
      </c>
      <c r="M58" s="5">
        <f>C58*M55</f>
        <v>697.86999999999989</v>
      </c>
      <c r="N58" s="5">
        <f>C58*N55</f>
        <v>704.89999999999986</v>
      </c>
      <c r="O58" s="5">
        <f>C58*O55</f>
        <v>712.68999999999983</v>
      </c>
      <c r="P58" s="5">
        <f>C58*P55</f>
        <v>709.07999999999993</v>
      </c>
      <c r="Q58" s="5">
        <f>C58*Q55</f>
        <v>700.3399999999998</v>
      </c>
      <c r="R58" s="5">
        <f>C58*R55</f>
        <v>674.68999999999983</v>
      </c>
      <c r="S58" s="5">
        <f>C58*S55</f>
        <v>670.50999999999988</v>
      </c>
      <c r="T58" s="19">
        <f>C58*T55</f>
        <v>667.8499999999998</v>
      </c>
      <c r="U58" s="19">
        <f>C58*U55</f>
        <v>665.94999999999982</v>
      </c>
      <c r="V58" s="5">
        <f>C58*V55</f>
        <v>670.31999999999971</v>
      </c>
      <c r="W58" s="5">
        <f>C58*W55</f>
        <v>677.15999999999974</v>
      </c>
      <c r="X58" s="5">
        <f>C58*X55</f>
        <v>709.83999999999969</v>
      </c>
      <c r="Y58" s="5">
        <f>C58*Y55</f>
        <v>712.30999999999972</v>
      </c>
      <c r="Z58" s="5">
        <f>C58*Z55</f>
        <v>720.28999999999985</v>
      </c>
      <c r="AA58" s="5">
        <f>C58*AA55</f>
        <v>719.90999999999974</v>
      </c>
      <c r="AB58" s="5">
        <f>C58*AB55</f>
        <v>705.08999999999969</v>
      </c>
      <c r="AC58" s="51"/>
      <c r="AD58" s="9">
        <v>0.78</v>
      </c>
      <c r="AE58" s="9">
        <v>0.02</v>
      </c>
      <c r="AF58" s="9">
        <v>0.42</v>
      </c>
      <c r="AG58" s="9">
        <v>0.13</v>
      </c>
      <c r="AH58" s="9">
        <v>1.72</v>
      </c>
      <c r="AI58" s="9">
        <v>0.36</v>
      </c>
      <c r="AJ58" s="9">
        <v>0.23</v>
      </c>
      <c r="AK58" s="9">
        <v>0.1</v>
      </c>
      <c r="AL58" s="9">
        <v>0.14000000000000001</v>
      </c>
      <c r="AM58" s="9">
        <v>0.22</v>
      </c>
      <c r="AN58" s="24">
        <v>1.35</v>
      </c>
      <c r="AO58" s="9">
        <v>0.46</v>
      </c>
      <c r="AP58" s="9">
        <v>0.19</v>
      </c>
      <c r="AQ58" s="9">
        <v>0.41</v>
      </c>
      <c r="AR58" s="9">
        <v>0.37</v>
      </c>
      <c r="AS58" s="9">
        <v>0.11</v>
      </c>
      <c r="AT58" s="9">
        <v>1.67</v>
      </c>
      <c r="AU58" s="9">
        <v>1.49</v>
      </c>
      <c r="AV58" s="9">
        <v>2.5</v>
      </c>
      <c r="AW58" s="9">
        <v>2.2599999999999998</v>
      </c>
      <c r="AX58" s="9">
        <v>1.61</v>
      </c>
      <c r="AY58" s="9">
        <v>2.96</v>
      </c>
    </row>
    <row r="59" spans="1:51" ht="30" customHeight="1" x14ac:dyDescent="0.3">
      <c r="A59" s="3"/>
      <c r="B59" s="3"/>
      <c r="C59" s="4">
        <v>48</v>
      </c>
      <c r="D59" s="5">
        <f>D55*C59</f>
        <v>1757.7599999999998</v>
      </c>
      <c r="E59" s="5">
        <f>E55*C59</f>
        <v>1544.6399999999999</v>
      </c>
      <c r="F59" s="5">
        <f t="shared" si="14"/>
        <v>1580.6399999999999</v>
      </c>
      <c r="G59" s="5">
        <f t="shared" si="11"/>
        <v>1577.6799999999998</v>
      </c>
      <c r="H59" s="5">
        <f>C59*H55</f>
        <v>1361.28</v>
      </c>
      <c r="I59" s="5">
        <f>C59*I55</f>
        <v>1469.7599999999998</v>
      </c>
      <c r="J59" s="5">
        <f>C59*J55</f>
        <v>1589.7599999999998</v>
      </c>
      <c r="K59" s="5">
        <f>C59*K55</f>
        <v>1661.28</v>
      </c>
      <c r="L59" s="5">
        <f>C59*L55</f>
        <v>1741.44</v>
      </c>
      <c r="M59" s="5">
        <f>C59*M55</f>
        <v>1763.04</v>
      </c>
      <c r="N59" s="5">
        <f>C59*N55</f>
        <v>1780.7999999999997</v>
      </c>
      <c r="O59" s="5">
        <f>C59*O55</f>
        <v>1800.4799999999996</v>
      </c>
      <c r="P59" s="5">
        <f>C59*P55</f>
        <v>1791.3599999999997</v>
      </c>
      <c r="Q59" s="5">
        <f>C59*Q55</f>
        <v>1769.2799999999997</v>
      </c>
      <c r="R59" s="5">
        <f>C59*R55</f>
        <v>1704.4799999999996</v>
      </c>
      <c r="S59" s="5">
        <f>C59*S55</f>
        <v>1693.9199999999996</v>
      </c>
      <c r="T59" s="19">
        <f>C59*T55</f>
        <v>1687.1999999999996</v>
      </c>
      <c r="U59" s="19">
        <f>C59*U55</f>
        <v>1682.3999999999996</v>
      </c>
      <c r="V59" s="5">
        <f>C59*V55</f>
        <v>1693.4399999999994</v>
      </c>
      <c r="W59" s="5">
        <f>C59*W55</f>
        <v>1710.7199999999993</v>
      </c>
      <c r="X59" s="5">
        <f>C59*X55</f>
        <v>1793.2799999999993</v>
      </c>
      <c r="Y59" s="5">
        <f>C59*Y55</f>
        <v>1799.5199999999995</v>
      </c>
      <c r="Z59" s="5">
        <f>C59*Z55</f>
        <v>1819.6799999999994</v>
      </c>
      <c r="AA59" s="5">
        <f>C59*AA55</f>
        <v>1818.7199999999993</v>
      </c>
      <c r="AB59" s="5">
        <f>C59*AB55</f>
        <v>1781.2799999999993</v>
      </c>
      <c r="AC59" s="51"/>
      <c r="AD59" s="9">
        <v>0.78</v>
      </c>
      <c r="AE59" s="9">
        <v>0.02</v>
      </c>
      <c r="AF59" s="9">
        <v>0.42</v>
      </c>
      <c r="AG59" s="9">
        <v>0.13</v>
      </c>
      <c r="AH59" s="9">
        <v>1.72</v>
      </c>
      <c r="AI59" s="9">
        <v>0.36</v>
      </c>
      <c r="AJ59" s="9">
        <v>0.23</v>
      </c>
      <c r="AK59" s="9">
        <v>0.1</v>
      </c>
      <c r="AL59" s="9">
        <v>0.14000000000000001</v>
      </c>
      <c r="AM59" s="9">
        <v>0.22</v>
      </c>
      <c r="AN59" s="24">
        <v>1.35</v>
      </c>
      <c r="AO59" s="9">
        <v>0.46</v>
      </c>
      <c r="AP59" s="9">
        <v>0.19</v>
      </c>
      <c r="AQ59" s="9">
        <v>0.41</v>
      </c>
      <c r="AR59" s="9">
        <v>0.37</v>
      </c>
      <c r="AS59" s="9">
        <v>0.11</v>
      </c>
      <c r="AT59" s="9">
        <v>1.67</v>
      </c>
      <c r="AU59" s="9">
        <v>1.49</v>
      </c>
      <c r="AV59" s="9">
        <v>2.5</v>
      </c>
      <c r="AW59" s="9">
        <v>2.2599999999999998</v>
      </c>
      <c r="AX59" s="9">
        <v>1.61</v>
      </c>
      <c r="AY59" s="9">
        <v>2.96</v>
      </c>
    </row>
    <row r="60" spans="1:51" ht="30" customHeight="1" x14ac:dyDescent="0.3">
      <c r="A60" s="3" t="s">
        <v>16</v>
      </c>
      <c r="B60" s="3" t="s">
        <v>8</v>
      </c>
      <c r="C60" s="4" t="s">
        <v>7</v>
      </c>
      <c r="D60" s="5">
        <v>36.630000000000003</v>
      </c>
      <c r="E60" s="5">
        <f>D60-4.44</f>
        <v>32.190000000000005</v>
      </c>
      <c r="F60" s="5">
        <f>E60+0.75</f>
        <v>32.940000000000005</v>
      </c>
      <c r="G60" s="5">
        <f t="shared" si="11"/>
        <v>29.980000000000004</v>
      </c>
      <c r="H60" s="5">
        <f>G60-AX60</f>
        <v>28.370000000000005</v>
      </c>
      <c r="I60" s="5">
        <f>H60+AW60</f>
        <v>30.630000000000003</v>
      </c>
      <c r="J60" s="5">
        <f>I60+AV60</f>
        <v>33.130000000000003</v>
      </c>
      <c r="K60" s="5">
        <f>J60+AU60</f>
        <v>34.620000000000005</v>
      </c>
      <c r="L60" s="5">
        <f>K60+AT60</f>
        <v>36.290000000000006</v>
      </c>
      <c r="M60" s="5">
        <f>L60+AS60</f>
        <v>36.400000000000006</v>
      </c>
      <c r="N60" s="5">
        <f>M60+AR60</f>
        <v>36.770000000000003</v>
      </c>
      <c r="O60" s="5">
        <f>N60+AQ60</f>
        <v>37.18</v>
      </c>
      <c r="P60" s="5">
        <f>O60-AP60</f>
        <v>36.99</v>
      </c>
      <c r="Q60" s="5">
        <f>P60-AO60</f>
        <v>36.53</v>
      </c>
      <c r="R60" s="5">
        <f>Q60-AN60</f>
        <v>35.18</v>
      </c>
      <c r="S60" s="5">
        <f>R60-AM60</f>
        <v>34.96</v>
      </c>
      <c r="T60" s="19">
        <f>S60-AL60</f>
        <v>34.82</v>
      </c>
      <c r="U60" s="19">
        <f>T60-AK60</f>
        <v>34.72</v>
      </c>
      <c r="V60" s="5">
        <f>U60+AJ60</f>
        <v>34.949999999999996</v>
      </c>
      <c r="W60" s="5">
        <f>V60+AI60</f>
        <v>35.309999999999995</v>
      </c>
      <c r="X60" s="5">
        <f>W60+AH60</f>
        <v>37.029999999999994</v>
      </c>
      <c r="Y60" s="5">
        <f t="shared" si="2"/>
        <v>37.159999999999997</v>
      </c>
      <c r="Z60" s="5">
        <f t="shared" si="3"/>
        <v>37.58</v>
      </c>
      <c r="AA60" s="5">
        <f t="shared" si="4"/>
        <v>37.559999999999995</v>
      </c>
      <c r="AB60" s="5">
        <f>AA60-AD60</f>
        <v>36.769999999999996</v>
      </c>
      <c r="AC60" s="51"/>
      <c r="AD60" s="9">
        <v>0.79</v>
      </c>
      <c r="AE60" s="9">
        <v>0.02</v>
      </c>
      <c r="AF60" s="9">
        <v>0.42</v>
      </c>
      <c r="AG60" s="9">
        <v>0.13</v>
      </c>
      <c r="AH60" s="9">
        <v>1.72</v>
      </c>
      <c r="AI60" s="9">
        <v>0.36</v>
      </c>
      <c r="AJ60" s="9">
        <v>0.23</v>
      </c>
      <c r="AK60" s="9">
        <v>0.1</v>
      </c>
      <c r="AL60" s="9">
        <v>0.14000000000000001</v>
      </c>
      <c r="AM60" s="9">
        <v>0.22</v>
      </c>
      <c r="AN60" s="24">
        <v>1.35</v>
      </c>
      <c r="AO60" s="9">
        <v>0.46</v>
      </c>
      <c r="AP60" s="9">
        <v>0.19</v>
      </c>
      <c r="AQ60" s="9">
        <v>0.41</v>
      </c>
      <c r="AR60" s="9">
        <v>0.37</v>
      </c>
      <c r="AS60" s="9">
        <v>0.11</v>
      </c>
      <c r="AT60" s="9">
        <v>1.67</v>
      </c>
      <c r="AU60" s="9">
        <v>1.49</v>
      </c>
      <c r="AV60" s="9">
        <v>2.5</v>
      </c>
      <c r="AW60" s="9">
        <v>2.2599999999999998</v>
      </c>
      <c r="AX60" s="9">
        <v>1.61</v>
      </c>
      <c r="AY60" s="9">
        <v>2.96</v>
      </c>
    </row>
    <row r="61" spans="1:51" ht="30" customHeight="1" x14ac:dyDescent="0.3">
      <c r="A61" s="3"/>
      <c r="B61" s="3"/>
      <c r="C61" s="4">
        <v>9</v>
      </c>
      <c r="D61" s="5">
        <f>D60*C61</f>
        <v>329.67</v>
      </c>
      <c r="E61" s="5">
        <f>E60*C61</f>
        <v>289.71000000000004</v>
      </c>
      <c r="F61" s="5">
        <f>C61*$F$60</f>
        <v>296.46000000000004</v>
      </c>
      <c r="G61" s="5">
        <f t="shared" si="11"/>
        <v>293.50000000000006</v>
      </c>
      <c r="H61" s="5">
        <f>C61*H60</f>
        <v>255.33000000000004</v>
      </c>
      <c r="I61" s="5">
        <f>C61*I60</f>
        <v>275.67</v>
      </c>
      <c r="J61" s="5">
        <f>C61*J60</f>
        <v>298.17</v>
      </c>
      <c r="K61" s="5">
        <f>C61*K60</f>
        <v>311.58000000000004</v>
      </c>
      <c r="L61" s="5">
        <f>C61*L60</f>
        <v>326.61000000000007</v>
      </c>
      <c r="M61" s="5">
        <f>C61*M60</f>
        <v>327.60000000000002</v>
      </c>
      <c r="N61" s="5">
        <f>C61*N60</f>
        <v>330.93</v>
      </c>
      <c r="O61" s="5">
        <f>C61*O60</f>
        <v>334.62</v>
      </c>
      <c r="P61" s="5">
        <f>C61*P60</f>
        <v>332.91</v>
      </c>
      <c r="Q61" s="5">
        <f>C61*Q60</f>
        <v>328.77</v>
      </c>
      <c r="R61" s="5">
        <f>C61*R60</f>
        <v>316.62</v>
      </c>
      <c r="S61" s="5">
        <f>C61*S60</f>
        <v>314.64</v>
      </c>
      <c r="T61" s="19">
        <f>C61*T60</f>
        <v>313.38</v>
      </c>
      <c r="U61" s="19">
        <f>C61*U60</f>
        <v>312.48</v>
      </c>
      <c r="V61" s="5">
        <f>C61*V60</f>
        <v>314.54999999999995</v>
      </c>
      <c r="W61" s="5">
        <f>C61*W60</f>
        <v>317.78999999999996</v>
      </c>
      <c r="X61" s="5">
        <f>C61*X60</f>
        <v>333.26999999999992</v>
      </c>
      <c r="Y61" s="5">
        <f>C61*Y60</f>
        <v>334.43999999999994</v>
      </c>
      <c r="Z61" s="5">
        <f>C61*Z60</f>
        <v>338.21999999999997</v>
      </c>
      <c r="AA61" s="5">
        <f>C61*AA60</f>
        <v>338.03999999999996</v>
      </c>
      <c r="AB61" s="5">
        <f>C61*AB60</f>
        <v>330.92999999999995</v>
      </c>
      <c r="AC61" s="51"/>
      <c r="AD61" s="9">
        <v>0.79</v>
      </c>
      <c r="AE61" s="9">
        <v>0.02</v>
      </c>
      <c r="AF61" s="9">
        <v>0.42</v>
      </c>
      <c r="AG61" s="9">
        <v>0.13</v>
      </c>
      <c r="AH61" s="9">
        <v>1.72</v>
      </c>
      <c r="AI61" s="9">
        <v>0.36</v>
      </c>
      <c r="AJ61" s="9">
        <v>0.23</v>
      </c>
      <c r="AK61" s="9">
        <v>0.1</v>
      </c>
      <c r="AL61" s="9">
        <v>0.14000000000000001</v>
      </c>
      <c r="AM61" s="9">
        <v>0.22</v>
      </c>
      <c r="AN61" s="24">
        <v>1.35</v>
      </c>
      <c r="AO61" s="9">
        <v>0.46</v>
      </c>
      <c r="AP61" s="9">
        <v>0.19</v>
      </c>
      <c r="AQ61" s="9">
        <v>0.41</v>
      </c>
      <c r="AR61" s="9">
        <v>0.37</v>
      </c>
      <c r="AS61" s="9">
        <v>0.11</v>
      </c>
      <c r="AT61" s="9">
        <v>1.67</v>
      </c>
      <c r="AU61" s="9">
        <v>1.49</v>
      </c>
      <c r="AV61" s="9">
        <v>2.5</v>
      </c>
      <c r="AW61" s="9">
        <v>2.2599999999999998</v>
      </c>
      <c r="AX61" s="9">
        <v>1.61</v>
      </c>
      <c r="AY61" s="9">
        <v>2.96</v>
      </c>
    </row>
    <row r="62" spans="1:51" ht="30" customHeight="1" x14ac:dyDescent="0.3">
      <c r="A62" s="3"/>
      <c r="B62" s="3"/>
      <c r="C62" s="4">
        <v>14</v>
      </c>
      <c r="D62" s="5">
        <f>D60*C62</f>
        <v>512.82000000000005</v>
      </c>
      <c r="E62" s="5">
        <f>E60*C62</f>
        <v>450.66000000000008</v>
      </c>
      <c r="F62" s="5">
        <f t="shared" ref="F62:F64" si="15">C62*$F$60</f>
        <v>461.16000000000008</v>
      </c>
      <c r="G62" s="5">
        <f t="shared" si="11"/>
        <v>458.2000000000001</v>
      </c>
      <c r="H62" s="5">
        <f>C62*H60</f>
        <v>397.18000000000006</v>
      </c>
      <c r="I62" s="5">
        <f>C62*I60</f>
        <v>428.82000000000005</v>
      </c>
      <c r="J62" s="5">
        <f>C62*J60</f>
        <v>463.82000000000005</v>
      </c>
      <c r="K62" s="5">
        <f>C62*K60</f>
        <v>484.68000000000006</v>
      </c>
      <c r="L62" s="5">
        <f>C62*L60</f>
        <v>508.06000000000006</v>
      </c>
      <c r="M62" s="5">
        <f>C62*M60</f>
        <v>509.60000000000008</v>
      </c>
      <c r="N62" s="5">
        <f>C62*N60</f>
        <v>514.78000000000009</v>
      </c>
      <c r="O62" s="5">
        <f>C62*O60</f>
        <v>520.52</v>
      </c>
      <c r="P62" s="5">
        <f>C62*P60</f>
        <v>517.86</v>
      </c>
      <c r="Q62" s="5">
        <f>C62*Q60</f>
        <v>511.42</v>
      </c>
      <c r="R62" s="5">
        <f>C62*R60</f>
        <v>492.52</v>
      </c>
      <c r="S62" s="5">
        <f>C62*S60</f>
        <v>489.44</v>
      </c>
      <c r="T62" s="19">
        <f>C62*T60</f>
        <v>487.48</v>
      </c>
      <c r="U62" s="19">
        <f>C62*U60</f>
        <v>486.08</v>
      </c>
      <c r="V62" s="5">
        <f>C62*V60</f>
        <v>489.29999999999995</v>
      </c>
      <c r="W62" s="5">
        <f>C62*W60</f>
        <v>494.33999999999992</v>
      </c>
      <c r="X62" s="5">
        <f>C62*X60</f>
        <v>518.41999999999996</v>
      </c>
      <c r="Y62" s="5">
        <f>C62*Y60</f>
        <v>520.24</v>
      </c>
      <c r="Z62" s="5">
        <f>C62*Z60</f>
        <v>526.12</v>
      </c>
      <c r="AA62" s="5">
        <f>C62*AA60</f>
        <v>525.83999999999992</v>
      </c>
      <c r="AB62" s="5">
        <f>C62*AB60</f>
        <v>514.78</v>
      </c>
      <c r="AC62" s="51"/>
      <c r="AD62" s="9">
        <v>0.79</v>
      </c>
      <c r="AE62" s="9">
        <v>0.02</v>
      </c>
      <c r="AF62" s="9">
        <v>0.42</v>
      </c>
      <c r="AG62" s="9">
        <v>0.13</v>
      </c>
      <c r="AH62" s="9">
        <v>1.72</v>
      </c>
      <c r="AI62" s="9">
        <v>0.36</v>
      </c>
      <c r="AJ62" s="9">
        <v>0.23</v>
      </c>
      <c r="AK62" s="9">
        <v>0.1</v>
      </c>
      <c r="AL62" s="9">
        <v>0.14000000000000001</v>
      </c>
      <c r="AM62" s="9">
        <v>0.22</v>
      </c>
      <c r="AN62" s="24">
        <v>1.35</v>
      </c>
      <c r="AO62" s="9">
        <v>0.46</v>
      </c>
      <c r="AP62" s="9">
        <v>0.19</v>
      </c>
      <c r="AQ62" s="9">
        <v>0.41</v>
      </c>
      <c r="AR62" s="9">
        <v>0.37</v>
      </c>
      <c r="AS62" s="9">
        <v>0.11</v>
      </c>
      <c r="AT62" s="9">
        <v>1.67</v>
      </c>
      <c r="AU62" s="9">
        <v>1.49</v>
      </c>
      <c r="AV62" s="9">
        <v>2.5</v>
      </c>
      <c r="AW62" s="9">
        <v>2.2599999999999998</v>
      </c>
      <c r="AX62" s="9">
        <v>1.61</v>
      </c>
      <c r="AY62" s="9">
        <v>2.96</v>
      </c>
    </row>
    <row r="63" spans="1:51" ht="30" customHeight="1" x14ac:dyDescent="0.3">
      <c r="A63" s="3"/>
      <c r="B63" s="3"/>
      <c r="C63" s="4">
        <v>19</v>
      </c>
      <c r="D63" s="5">
        <f>D60*C63</f>
        <v>695.97</v>
      </c>
      <c r="E63" s="5">
        <f>E60*C63</f>
        <v>611.61000000000013</v>
      </c>
      <c r="F63" s="5">
        <f t="shared" si="15"/>
        <v>625.86000000000013</v>
      </c>
      <c r="G63" s="5">
        <f t="shared" si="11"/>
        <v>622.90000000000009</v>
      </c>
      <c r="H63" s="5">
        <f>C63*H60</f>
        <v>539.03000000000009</v>
      </c>
      <c r="I63" s="5">
        <f>C63*I60</f>
        <v>581.97</v>
      </c>
      <c r="J63" s="5">
        <f>C63*J60</f>
        <v>629.47</v>
      </c>
      <c r="K63" s="5">
        <f>C63*K60</f>
        <v>657.78000000000009</v>
      </c>
      <c r="L63" s="5">
        <f>C63*L60</f>
        <v>689.5100000000001</v>
      </c>
      <c r="M63" s="5">
        <f>C63*M60</f>
        <v>691.60000000000014</v>
      </c>
      <c r="N63" s="5">
        <f>C63*N60</f>
        <v>698.63000000000011</v>
      </c>
      <c r="O63" s="5">
        <f>C63*O60</f>
        <v>706.42</v>
      </c>
      <c r="P63" s="5">
        <f>C63*P60</f>
        <v>702.81000000000006</v>
      </c>
      <c r="Q63" s="5">
        <f>C63*Q60</f>
        <v>694.07</v>
      </c>
      <c r="R63" s="5">
        <f>C63*R60</f>
        <v>668.42</v>
      </c>
      <c r="S63" s="5">
        <f>C63*S60</f>
        <v>664.24</v>
      </c>
      <c r="T63" s="19">
        <f>C63*T60</f>
        <v>661.58</v>
      </c>
      <c r="U63" s="19">
        <f>C63*U60</f>
        <v>659.68</v>
      </c>
      <c r="V63" s="5">
        <f>C63*V60</f>
        <v>664.05</v>
      </c>
      <c r="W63" s="5">
        <f>C63*W60</f>
        <v>670.88999999999987</v>
      </c>
      <c r="X63" s="5">
        <f>C63*X60</f>
        <v>703.56999999999994</v>
      </c>
      <c r="Y63" s="5">
        <f>C63*Y60</f>
        <v>706.04</v>
      </c>
      <c r="Z63" s="5">
        <f>C63*Z60</f>
        <v>714.02</v>
      </c>
      <c r="AA63" s="5">
        <f>C63*AA60</f>
        <v>713.63999999999987</v>
      </c>
      <c r="AB63" s="5">
        <f>C63*AB60</f>
        <v>698.62999999999988</v>
      </c>
      <c r="AC63" s="51"/>
      <c r="AD63" s="9">
        <v>0.79</v>
      </c>
      <c r="AE63" s="9">
        <v>0.02</v>
      </c>
      <c r="AF63" s="9">
        <v>0.42</v>
      </c>
      <c r="AG63" s="9">
        <v>0.13</v>
      </c>
      <c r="AH63" s="9">
        <v>1.72</v>
      </c>
      <c r="AI63" s="9">
        <v>0.36</v>
      </c>
      <c r="AJ63" s="9">
        <v>0.23</v>
      </c>
      <c r="AK63" s="9">
        <v>0.1</v>
      </c>
      <c r="AL63" s="9">
        <v>0.14000000000000001</v>
      </c>
      <c r="AM63" s="9">
        <v>0.22</v>
      </c>
      <c r="AN63" s="24">
        <v>1.35</v>
      </c>
      <c r="AO63" s="9">
        <v>0.46</v>
      </c>
      <c r="AP63" s="9">
        <v>0.19</v>
      </c>
      <c r="AQ63" s="9">
        <v>0.41</v>
      </c>
      <c r="AR63" s="9">
        <v>0.37</v>
      </c>
      <c r="AS63" s="9">
        <v>0.11</v>
      </c>
      <c r="AT63" s="9">
        <v>1.67</v>
      </c>
      <c r="AU63" s="9">
        <v>1.49</v>
      </c>
      <c r="AV63" s="9">
        <v>2.5</v>
      </c>
      <c r="AW63" s="9">
        <v>2.2599999999999998</v>
      </c>
      <c r="AX63" s="9">
        <v>1.61</v>
      </c>
      <c r="AY63" s="9">
        <v>2.96</v>
      </c>
    </row>
    <row r="64" spans="1:51" ht="30" customHeight="1" x14ac:dyDescent="0.3">
      <c r="A64" s="3"/>
      <c r="B64" s="3"/>
      <c r="C64" s="4">
        <v>48</v>
      </c>
      <c r="D64" s="5">
        <f>D60*C64</f>
        <v>1758.2400000000002</v>
      </c>
      <c r="E64" s="5">
        <f>E60*C64</f>
        <v>1545.1200000000003</v>
      </c>
      <c r="F64" s="5">
        <f t="shared" si="15"/>
        <v>1581.1200000000003</v>
      </c>
      <c r="G64" s="5">
        <f t="shared" si="11"/>
        <v>1578.1600000000003</v>
      </c>
      <c r="H64" s="5">
        <f>C64*H60</f>
        <v>1361.7600000000002</v>
      </c>
      <c r="I64" s="5">
        <f>C64*I60</f>
        <v>1470.2400000000002</v>
      </c>
      <c r="J64" s="5">
        <f>C64*J60</f>
        <v>1590.2400000000002</v>
      </c>
      <c r="K64" s="5">
        <f>C64*K60</f>
        <v>1661.7600000000002</v>
      </c>
      <c r="L64" s="5">
        <f>C64*L60</f>
        <v>1741.9200000000003</v>
      </c>
      <c r="M64" s="5">
        <f>C64*M60</f>
        <v>1747.2000000000003</v>
      </c>
      <c r="N64" s="5">
        <f>C64*N60</f>
        <v>1764.96</v>
      </c>
      <c r="O64" s="5">
        <f>C64*O60</f>
        <v>1784.6399999999999</v>
      </c>
      <c r="P64" s="5">
        <f>C64*P60</f>
        <v>1775.52</v>
      </c>
      <c r="Q64" s="5">
        <f>C64*Q60</f>
        <v>1753.44</v>
      </c>
      <c r="R64" s="5">
        <f>C64*R60</f>
        <v>1688.6399999999999</v>
      </c>
      <c r="S64" s="5">
        <f>C64*S60</f>
        <v>1678.08</v>
      </c>
      <c r="T64" s="19">
        <f>C64*T60</f>
        <v>1671.3600000000001</v>
      </c>
      <c r="U64" s="19">
        <f>C64*U60</f>
        <v>1666.56</v>
      </c>
      <c r="V64" s="5">
        <f>C64*V60</f>
        <v>1677.6</v>
      </c>
      <c r="W64" s="5">
        <f>C64*W60</f>
        <v>1694.8799999999997</v>
      </c>
      <c r="X64" s="5">
        <f>C64*X60</f>
        <v>1777.4399999999996</v>
      </c>
      <c r="Y64" s="5">
        <f>C64*Y60</f>
        <v>1783.6799999999998</v>
      </c>
      <c r="Z64" s="5">
        <f>C64*Z60</f>
        <v>1803.84</v>
      </c>
      <c r="AA64" s="5">
        <f>C64*AA60</f>
        <v>1802.8799999999997</v>
      </c>
      <c r="AB64" s="5">
        <f>C64*AB60</f>
        <v>1764.9599999999998</v>
      </c>
      <c r="AC64" s="51"/>
      <c r="AD64" s="9">
        <v>0.79</v>
      </c>
      <c r="AE64" s="9">
        <v>0.02</v>
      </c>
      <c r="AF64" s="9">
        <v>0.42</v>
      </c>
      <c r="AG64" s="9">
        <v>0.13</v>
      </c>
      <c r="AH64" s="9">
        <v>1.72</v>
      </c>
      <c r="AI64" s="9">
        <v>0.36</v>
      </c>
      <c r="AJ64" s="9">
        <v>0.23</v>
      </c>
      <c r="AK64" s="9">
        <v>0.1</v>
      </c>
      <c r="AL64" s="9">
        <v>0.14000000000000001</v>
      </c>
      <c r="AM64" s="9">
        <v>0.22</v>
      </c>
      <c r="AN64" s="24">
        <v>1.35</v>
      </c>
      <c r="AO64" s="9">
        <v>0.46</v>
      </c>
      <c r="AP64" s="9">
        <v>0.19</v>
      </c>
      <c r="AQ64" s="9">
        <v>0.41</v>
      </c>
      <c r="AR64" s="9">
        <v>0.37</v>
      </c>
      <c r="AS64" s="9">
        <v>0.11</v>
      </c>
      <c r="AT64" s="9">
        <v>1.67</v>
      </c>
      <c r="AU64" s="9">
        <v>1.49</v>
      </c>
      <c r="AV64" s="9">
        <v>2.5</v>
      </c>
      <c r="AW64" s="9">
        <v>2.2599999999999998</v>
      </c>
      <c r="AX64" s="9">
        <v>1.61</v>
      </c>
      <c r="AY64" s="9">
        <v>2.96</v>
      </c>
    </row>
    <row r="65" spans="1:51" ht="30" customHeight="1" x14ac:dyDescent="0.3">
      <c r="A65" s="3" t="s">
        <v>16</v>
      </c>
      <c r="B65" s="3" t="s">
        <v>9</v>
      </c>
      <c r="C65" s="4" t="s">
        <v>7</v>
      </c>
      <c r="D65" s="5">
        <v>36.299999999999997</v>
      </c>
      <c r="E65" s="5">
        <f>D65-4.44</f>
        <v>31.859999999999996</v>
      </c>
      <c r="F65" s="5">
        <f>E65+0.75</f>
        <v>32.61</v>
      </c>
      <c r="G65" s="5">
        <f t="shared" si="11"/>
        <v>29.65</v>
      </c>
      <c r="H65" s="5">
        <f>G65-AX65</f>
        <v>28.04</v>
      </c>
      <c r="I65" s="5">
        <f>H65+AW65</f>
        <v>30.299999999999997</v>
      </c>
      <c r="J65" s="5">
        <f>I65+AV65</f>
        <v>32.799999999999997</v>
      </c>
      <c r="K65" s="5">
        <f>J65+AU65</f>
        <v>34.29</v>
      </c>
      <c r="L65" s="5">
        <f>K65+AT65</f>
        <v>35.96</v>
      </c>
      <c r="M65" s="5">
        <f>L65+AS65</f>
        <v>36.07</v>
      </c>
      <c r="N65" s="5">
        <f>M65+AR65</f>
        <v>36.44</v>
      </c>
      <c r="O65" s="5">
        <f>N65+AQ65</f>
        <v>36.849999999999994</v>
      </c>
      <c r="P65" s="5">
        <f>O65-AP65</f>
        <v>36.659999999999997</v>
      </c>
      <c r="Q65" s="5">
        <f>P65-AO65</f>
        <v>36.199999999999996</v>
      </c>
      <c r="R65" s="5">
        <f>Q65-AN65</f>
        <v>34.849999999999994</v>
      </c>
      <c r="S65" s="5">
        <f>R65-AM65</f>
        <v>34.629999999999995</v>
      </c>
      <c r="T65" s="19">
        <f>S65-AL65</f>
        <v>34.489999999999995</v>
      </c>
      <c r="U65" s="19">
        <f>T65-AK65</f>
        <v>34.389999999999993</v>
      </c>
      <c r="V65" s="5">
        <f>U65+AJ65</f>
        <v>34.61999999999999</v>
      </c>
      <c r="W65" s="5">
        <f>V65+AI65</f>
        <v>34.97999999999999</v>
      </c>
      <c r="X65" s="5">
        <f>W65+AH65</f>
        <v>36.699999999999989</v>
      </c>
      <c r="Y65" s="5">
        <f t="shared" si="2"/>
        <v>36.829999999999991</v>
      </c>
      <c r="Z65" s="5">
        <f t="shared" si="3"/>
        <v>37.249999999999993</v>
      </c>
      <c r="AA65" s="5">
        <f t="shared" si="4"/>
        <v>37.22999999999999</v>
      </c>
      <c r="AB65" s="5">
        <f>AA65-AD65</f>
        <v>36.439999999999991</v>
      </c>
      <c r="AC65" s="51"/>
      <c r="AD65" s="9">
        <v>0.79</v>
      </c>
      <c r="AE65" s="9">
        <v>0.02</v>
      </c>
      <c r="AF65" s="9">
        <v>0.42</v>
      </c>
      <c r="AG65" s="9">
        <v>0.13</v>
      </c>
      <c r="AH65" s="9">
        <v>1.72</v>
      </c>
      <c r="AI65" s="9">
        <v>0.36</v>
      </c>
      <c r="AJ65" s="9">
        <v>0.23</v>
      </c>
      <c r="AK65" s="9">
        <v>0.1</v>
      </c>
      <c r="AL65" s="9">
        <v>0.14000000000000001</v>
      </c>
      <c r="AM65" s="9">
        <v>0.22</v>
      </c>
      <c r="AN65" s="24">
        <v>1.35</v>
      </c>
      <c r="AO65" s="9">
        <v>0.46</v>
      </c>
      <c r="AP65" s="9">
        <v>0.19</v>
      </c>
      <c r="AQ65" s="9">
        <v>0.41</v>
      </c>
      <c r="AR65" s="9">
        <v>0.37</v>
      </c>
      <c r="AS65" s="9">
        <v>0.11</v>
      </c>
      <c r="AT65" s="9">
        <v>1.67</v>
      </c>
      <c r="AU65" s="9">
        <v>1.49</v>
      </c>
      <c r="AV65" s="9">
        <v>2.5</v>
      </c>
      <c r="AW65" s="9">
        <v>2.2599999999999998</v>
      </c>
      <c r="AX65" s="9">
        <v>1.61</v>
      </c>
      <c r="AY65" s="9">
        <v>2.96</v>
      </c>
    </row>
    <row r="66" spans="1:51" ht="30" customHeight="1" x14ac:dyDescent="0.3">
      <c r="A66" s="3"/>
      <c r="B66" s="3"/>
      <c r="C66" s="4">
        <v>9</v>
      </c>
      <c r="D66" s="5">
        <f>D65*C66</f>
        <v>326.7</v>
      </c>
      <c r="E66" s="5">
        <f>E65*C66</f>
        <v>286.73999999999995</v>
      </c>
      <c r="F66" s="5">
        <f>C66*$F$65</f>
        <v>293.49</v>
      </c>
      <c r="G66" s="5">
        <f t="shared" si="11"/>
        <v>290.53000000000003</v>
      </c>
      <c r="H66" s="5">
        <f>C66*H65</f>
        <v>252.35999999999999</v>
      </c>
      <c r="I66" s="5">
        <f>C66*I65</f>
        <v>272.7</v>
      </c>
      <c r="J66" s="5">
        <f>C66*J65</f>
        <v>295.2</v>
      </c>
      <c r="K66" s="5">
        <f>C66*K65</f>
        <v>308.61</v>
      </c>
      <c r="L66" s="5">
        <f>C66*L65</f>
        <v>323.64</v>
      </c>
      <c r="M66" s="5">
        <f>C66*M65</f>
        <v>324.63</v>
      </c>
      <c r="N66" s="5">
        <f>C66*N65</f>
        <v>327.96</v>
      </c>
      <c r="O66" s="5">
        <f>C66*O65</f>
        <v>331.65</v>
      </c>
      <c r="P66" s="5">
        <f>C66*P65</f>
        <v>329.93999999999994</v>
      </c>
      <c r="Q66" s="5">
        <f>C66*Q65</f>
        <v>325.79999999999995</v>
      </c>
      <c r="R66" s="5">
        <f>C66*R65</f>
        <v>313.64999999999998</v>
      </c>
      <c r="S66" s="5">
        <f>C66*S65</f>
        <v>311.66999999999996</v>
      </c>
      <c r="T66" s="19">
        <f>C66*T65</f>
        <v>310.40999999999997</v>
      </c>
      <c r="U66" s="19">
        <f>C66*U65</f>
        <v>309.50999999999993</v>
      </c>
      <c r="V66" s="5">
        <f>C66*V65</f>
        <v>311.57999999999993</v>
      </c>
      <c r="W66" s="5">
        <f>C66*W65</f>
        <v>314.81999999999994</v>
      </c>
      <c r="X66" s="5">
        <f>C66*X65</f>
        <v>330.2999999999999</v>
      </c>
      <c r="Y66" s="5">
        <f>C66*Y65</f>
        <v>331.46999999999991</v>
      </c>
      <c r="Z66" s="5">
        <f>C66*Z65</f>
        <v>335.24999999999994</v>
      </c>
      <c r="AA66" s="5">
        <f>C66*AA65</f>
        <v>335.06999999999994</v>
      </c>
      <c r="AB66" s="5">
        <f>C66*AB65</f>
        <v>327.95999999999992</v>
      </c>
      <c r="AC66" s="51"/>
      <c r="AD66" s="9">
        <v>0.79</v>
      </c>
      <c r="AE66" s="9">
        <v>0.02</v>
      </c>
      <c r="AF66" s="9">
        <v>0.42</v>
      </c>
      <c r="AG66" s="9">
        <v>0.13</v>
      </c>
      <c r="AH66" s="9">
        <v>1.72</v>
      </c>
      <c r="AI66" s="9">
        <v>0.36</v>
      </c>
      <c r="AJ66" s="9">
        <v>0.23</v>
      </c>
      <c r="AK66" s="9">
        <v>0.1</v>
      </c>
      <c r="AL66" s="9">
        <v>0.14000000000000001</v>
      </c>
      <c r="AM66" s="9">
        <v>0.22</v>
      </c>
      <c r="AN66" s="24">
        <v>1.35</v>
      </c>
      <c r="AO66" s="9">
        <v>0.46</v>
      </c>
      <c r="AP66" s="9">
        <v>0.19</v>
      </c>
      <c r="AQ66" s="9">
        <v>0.41</v>
      </c>
      <c r="AR66" s="9">
        <v>0.37</v>
      </c>
      <c r="AS66" s="9">
        <v>0.11</v>
      </c>
      <c r="AT66" s="9">
        <v>1.67</v>
      </c>
      <c r="AU66" s="9">
        <v>1.49</v>
      </c>
      <c r="AV66" s="9">
        <v>2.5</v>
      </c>
      <c r="AW66" s="9">
        <v>2.2599999999999998</v>
      </c>
      <c r="AX66" s="9">
        <v>1.61</v>
      </c>
      <c r="AY66" s="9">
        <v>2.96</v>
      </c>
    </row>
    <row r="67" spans="1:51" ht="30" customHeight="1" x14ac:dyDescent="0.3">
      <c r="A67" s="3"/>
      <c r="B67" s="3"/>
      <c r="C67" s="4">
        <v>14</v>
      </c>
      <c r="D67" s="5">
        <f>D65*C67</f>
        <v>508.19999999999993</v>
      </c>
      <c r="E67" s="5">
        <f>E65*C67</f>
        <v>446.03999999999996</v>
      </c>
      <c r="F67" s="5">
        <f t="shared" ref="F67:F69" si="16">C67*$F$65</f>
        <v>456.53999999999996</v>
      </c>
      <c r="G67" s="5">
        <f t="shared" si="11"/>
        <v>453.58</v>
      </c>
      <c r="H67" s="5">
        <f>C67*H65</f>
        <v>392.56</v>
      </c>
      <c r="I67" s="5">
        <f>C67*I65</f>
        <v>424.19999999999993</v>
      </c>
      <c r="J67" s="5">
        <f>C67*J65</f>
        <v>459.19999999999993</v>
      </c>
      <c r="K67" s="5">
        <f>C67*K65</f>
        <v>480.06</v>
      </c>
      <c r="L67" s="5">
        <f>C67*L65</f>
        <v>503.44</v>
      </c>
      <c r="M67" s="5">
        <f>C67*M65</f>
        <v>504.98</v>
      </c>
      <c r="N67" s="5">
        <f>C67*N65</f>
        <v>510.15999999999997</v>
      </c>
      <c r="O67" s="5">
        <f>C67*O65</f>
        <v>515.89999999999986</v>
      </c>
      <c r="P67" s="5">
        <f>C67*P65</f>
        <v>513.24</v>
      </c>
      <c r="Q67" s="5">
        <f>C67*Q65</f>
        <v>506.79999999999995</v>
      </c>
      <c r="R67" s="5">
        <f>C67*R65</f>
        <v>487.89999999999992</v>
      </c>
      <c r="S67" s="5">
        <f>C67*S65</f>
        <v>484.81999999999994</v>
      </c>
      <c r="T67" s="19">
        <f>C67*T65</f>
        <v>482.8599999999999</v>
      </c>
      <c r="U67" s="19">
        <f>C67*U65</f>
        <v>481.45999999999992</v>
      </c>
      <c r="V67" s="5">
        <f>C67*V65</f>
        <v>484.67999999999984</v>
      </c>
      <c r="W67" s="5">
        <f>C67*W65</f>
        <v>489.71999999999986</v>
      </c>
      <c r="X67" s="5">
        <f>C67*X65</f>
        <v>513.79999999999984</v>
      </c>
      <c r="Y67" s="5">
        <f>C67*Y65</f>
        <v>515.61999999999989</v>
      </c>
      <c r="Z67" s="5">
        <f>C67*Z65</f>
        <v>521.49999999999989</v>
      </c>
      <c r="AA67" s="5">
        <f>C67*AA65</f>
        <v>521.2199999999998</v>
      </c>
      <c r="AB67" s="5">
        <f>C67*AB65</f>
        <v>510.15999999999985</v>
      </c>
      <c r="AC67" s="51"/>
      <c r="AD67" s="9">
        <v>0.79</v>
      </c>
      <c r="AE67" s="9">
        <v>0.02</v>
      </c>
      <c r="AF67" s="9">
        <v>0.42</v>
      </c>
      <c r="AG67" s="9">
        <v>0.13</v>
      </c>
      <c r="AH67" s="9">
        <v>1.72</v>
      </c>
      <c r="AI67" s="9">
        <v>0.36</v>
      </c>
      <c r="AJ67" s="9">
        <v>0.23</v>
      </c>
      <c r="AK67" s="9">
        <v>0.1</v>
      </c>
      <c r="AL67" s="9">
        <v>0.14000000000000001</v>
      </c>
      <c r="AM67" s="9">
        <v>0.22</v>
      </c>
      <c r="AN67" s="24">
        <v>1.35</v>
      </c>
      <c r="AO67" s="9">
        <v>0.46</v>
      </c>
      <c r="AP67" s="9">
        <v>0.19</v>
      </c>
      <c r="AQ67" s="9">
        <v>0.41</v>
      </c>
      <c r="AR67" s="9">
        <v>0.37</v>
      </c>
      <c r="AS67" s="9">
        <v>0.11</v>
      </c>
      <c r="AT67" s="9">
        <v>1.67</v>
      </c>
      <c r="AU67" s="9">
        <v>1.49</v>
      </c>
      <c r="AV67" s="9">
        <v>2.5</v>
      </c>
      <c r="AW67" s="9">
        <v>2.2599999999999998</v>
      </c>
      <c r="AX67" s="9">
        <v>1.61</v>
      </c>
      <c r="AY67" s="9">
        <v>2.96</v>
      </c>
    </row>
    <row r="68" spans="1:51" ht="30" customHeight="1" x14ac:dyDescent="0.3">
      <c r="A68" s="3"/>
      <c r="B68" s="3"/>
      <c r="C68" s="4">
        <v>19</v>
      </c>
      <c r="D68" s="5">
        <f>D65*C68</f>
        <v>689.69999999999993</v>
      </c>
      <c r="E68" s="5">
        <f>E65*C68</f>
        <v>605.33999999999992</v>
      </c>
      <c r="F68" s="5">
        <f t="shared" si="16"/>
        <v>619.59</v>
      </c>
      <c r="G68" s="5">
        <f t="shared" si="11"/>
        <v>616.63</v>
      </c>
      <c r="H68" s="5">
        <f>C68*H65</f>
        <v>532.76</v>
      </c>
      <c r="I68" s="5">
        <f>C68*I65</f>
        <v>575.69999999999993</v>
      </c>
      <c r="J68" s="5">
        <f>C68*J65</f>
        <v>623.19999999999993</v>
      </c>
      <c r="K68" s="5">
        <f>C68*K65</f>
        <v>651.51</v>
      </c>
      <c r="L68" s="5">
        <f>C68*L65</f>
        <v>683.24</v>
      </c>
      <c r="M68" s="5">
        <f>C68*M65</f>
        <v>685.33</v>
      </c>
      <c r="N68" s="5">
        <f>C68*N65</f>
        <v>692.3599999999999</v>
      </c>
      <c r="O68" s="5">
        <f>C68*O65</f>
        <v>700.14999999999986</v>
      </c>
      <c r="P68" s="5">
        <f>C68*P65</f>
        <v>696.54</v>
      </c>
      <c r="Q68" s="5">
        <f>C68*Q65</f>
        <v>687.8</v>
      </c>
      <c r="R68" s="5">
        <f>C68*R65</f>
        <v>662.14999999999986</v>
      </c>
      <c r="S68" s="5">
        <f>C68*S65</f>
        <v>657.96999999999991</v>
      </c>
      <c r="T68" s="19">
        <f>C68*T65</f>
        <v>655.30999999999995</v>
      </c>
      <c r="U68" s="19">
        <f>C68*U65</f>
        <v>653.40999999999985</v>
      </c>
      <c r="V68" s="5">
        <f>C68*V65</f>
        <v>657.77999999999986</v>
      </c>
      <c r="W68" s="5">
        <f>C68*W65</f>
        <v>664.61999999999978</v>
      </c>
      <c r="X68" s="5">
        <f>C68*X65</f>
        <v>697.29999999999973</v>
      </c>
      <c r="Y68" s="5">
        <f>C68*Y65</f>
        <v>699.76999999999987</v>
      </c>
      <c r="Z68" s="5">
        <f>C68*Z65</f>
        <v>707.74999999999989</v>
      </c>
      <c r="AA68" s="5">
        <f>C68*AA65</f>
        <v>707.36999999999978</v>
      </c>
      <c r="AB68" s="5">
        <f>C68*AB65</f>
        <v>692.35999999999979</v>
      </c>
      <c r="AC68" s="51"/>
      <c r="AD68" s="9">
        <v>0.79</v>
      </c>
      <c r="AE68" s="9">
        <v>0.02</v>
      </c>
      <c r="AF68" s="9">
        <v>0.42</v>
      </c>
      <c r="AG68" s="9">
        <v>0.13</v>
      </c>
      <c r="AH68" s="9">
        <v>1.72</v>
      </c>
      <c r="AI68" s="9">
        <v>0.36</v>
      </c>
      <c r="AJ68" s="9">
        <v>0.23</v>
      </c>
      <c r="AK68" s="9">
        <v>0.1</v>
      </c>
      <c r="AL68" s="9">
        <v>0.14000000000000001</v>
      </c>
      <c r="AM68" s="9">
        <v>0.22</v>
      </c>
      <c r="AN68" s="24">
        <v>1.35</v>
      </c>
      <c r="AO68" s="9">
        <v>0.46</v>
      </c>
      <c r="AP68" s="9">
        <v>0.19</v>
      </c>
      <c r="AQ68" s="9">
        <v>0.41</v>
      </c>
      <c r="AR68" s="9">
        <v>0.37</v>
      </c>
      <c r="AS68" s="9">
        <v>0.11</v>
      </c>
      <c r="AT68" s="9">
        <v>1.67</v>
      </c>
      <c r="AU68" s="9">
        <v>1.49</v>
      </c>
      <c r="AV68" s="9">
        <v>2.5</v>
      </c>
      <c r="AW68" s="9">
        <v>2.2599999999999998</v>
      </c>
      <c r="AX68" s="9">
        <v>1.61</v>
      </c>
      <c r="AY68" s="9">
        <v>2.96</v>
      </c>
    </row>
    <row r="69" spans="1:51" ht="30" customHeight="1" x14ac:dyDescent="0.3">
      <c r="A69" s="3"/>
      <c r="B69" s="3"/>
      <c r="C69" s="4">
        <v>48</v>
      </c>
      <c r="D69" s="5">
        <f>D65*C69</f>
        <v>1742.3999999999999</v>
      </c>
      <c r="E69" s="5">
        <f>E65*C69</f>
        <v>1529.2799999999997</v>
      </c>
      <c r="F69" s="5">
        <f t="shared" si="16"/>
        <v>1565.28</v>
      </c>
      <c r="G69" s="5">
        <f t="shared" si="11"/>
        <v>1562.32</v>
      </c>
      <c r="H69" s="5">
        <f>C69*H65</f>
        <v>1345.92</v>
      </c>
      <c r="I69" s="5">
        <f>C69*I65</f>
        <v>1454.3999999999999</v>
      </c>
      <c r="J69" s="5">
        <f>C69*J65</f>
        <v>1574.3999999999999</v>
      </c>
      <c r="K69" s="5">
        <f>K65*C69</f>
        <v>1645.92</v>
      </c>
      <c r="L69" s="5">
        <f>C69*L65</f>
        <v>1726.08</v>
      </c>
      <c r="M69" s="5">
        <f>C69*M65</f>
        <v>1731.3600000000001</v>
      </c>
      <c r="N69" s="5">
        <f>C69*N65</f>
        <v>1749.12</v>
      </c>
      <c r="O69" s="5">
        <f>C69*O65</f>
        <v>1768.7999999999997</v>
      </c>
      <c r="P69" s="5">
        <f>C69*P65</f>
        <v>1759.6799999999998</v>
      </c>
      <c r="Q69" s="5">
        <f>C69*Q65</f>
        <v>1737.6</v>
      </c>
      <c r="R69" s="5">
        <f>C69*R65</f>
        <v>1672.7999999999997</v>
      </c>
      <c r="S69" s="5">
        <f>C69*S65</f>
        <v>1662.2399999999998</v>
      </c>
      <c r="T69" s="19">
        <f>C69*T65</f>
        <v>1655.5199999999998</v>
      </c>
      <c r="U69" s="19">
        <f>C69*U65</f>
        <v>1650.7199999999998</v>
      </c>
      <c r="V69" s="5">
        <f>C69*V65</f>
        <v>1661.7599999999995</v>
      </c>
      <c r="W69" s="5">
        <f>C69*W65</f>
        <v>1679.0399999999995</v>
      </c>
      <c r="X69" s="5">
        <f>C69*X65</f>
        <v>1761.5999999999995</v>
      </c>
      <c r="Y69" s="5">
        <f>C69*Y65</f>
        <v>1767.8399999999997</v>
      </c>
      <c r="Z69" s="5">
        <f>C69*Z65</f>
        <v>1787.9999999999995</v>
      </c>
      <c r="AA69" s="5">
        <f>C69*AA65</f>
        <v>1787.0399999999995</v>
      </c>
      <c r="AB69" s="5">
        <f>C69*AB65</f>
        <v>1749.1199999999994</v>
      </c>
      <c r="AC69" s="51"/>
      <c r="AD69" s="9">
        <v>0.79</v>
      </c>
      <c r="AE69" s="9">
        <v>0.02</v>
      </c>
      <c r="AF69" s="9">
        <v>0.42</v>
      </c>
      <c r="AG69" s="9">
        <v>0.13</v>
      </c>
      <c r="AH69" s="9">
        <v>1.72</v>
      </c>
      <c r="AI69" s="9">
        <v>0.36</v>
      </c>
      <c r="AJ69" s="9">
        <v>0.23</v>
      </c>
      <c r="AK69" s="9">
        <v>0.1</v>
      </c>
      <c r="AL69" s="9">
        <v>0.14000000000000001</v>
      </c>
      <c r="AM69" s="9">
        <v>0.22</v>
      </c>
      <c r="AN69" s="24">
        <v>1.35</v>
      </c>
      <c r="AO69" s="9">
        <v>0.46</v>
      </c>
      <c r="AP69" s="9">
        <v>0.19</v>
      </c>
      <c r="AQ69" s="9">
        <v>0.41</v>
      </c>
      <c r="AR69" s="9">
        <v>0.37</v>
      </c>
      <c r="AS69" s="9">
        <v>0.11</v>
      </c>
      <c r="AT69" s="9">
        <v>1.67</v>
      </c>
      <c r="AU69" s="9">
        <v>1.49</v>
      </c>
      <c r="AV69" s="9">
        <v>2.5</v>
      </c>
      <c r="AW69" s="9">
        <v>2.2599999999999998</v>
      </c>
      <c r="AX69" s="9">
        <v>1.61</v>
      </c>
      <c r="AY69" s="9">
        <v>2.96</v>
      </c>
    </row>
    <row r="70" spans="1:51" ht="30" customHeight="1" x14ac:dyDescent="0.3">
      <c r="A70" s="3" t="s">
        <v>16</v>
      </c>
      <c r="B70" s="3" t="s">
        <v>10</v>
      </c>
      <c r="C70" s="4" t="s">
        <v>7</v>
      </c>
      <c r="D70" s="5">
        <v>36.67</v>
      </c>
      <c r="E70" s="5">
        <f>D70-4.44</f>
        <v>32.230000000000004</v>
      </c>
      <c r="F70" s="5">
        <f>E70+0.75</f>
        <v>32.980000000000004</v>
      </c>
      <c r="G70" s="5">
        <f t="shared" si="11"/>
        <v>30.020000000000003</v>
      </c>
      <c r="H70" s="5">
        <f>G70-AX70</f>
        <v>28.410000000000004</v>
      </c>
      <c r="I70" s="5">
        <f>H70+AW70</f>
        <v>30.67</v>
      </c>
      <c r="J70" s="5">
        <f>I70+AV70</f>
        <v>33.17</v>
      </c>
      <c r="K70" s="5">
        <f>J70+AU70</f>
        <v>34.660000000000004</v>
      </c>
      <c r="L70" s="5">
        <f>K70+AT70</f>
        <v>36.330000000000005</v>
      </c>
      <c r="M70" s="5">
        <f>L70+AS70</f>
        <v>36.440000000000005</v>
      </c>
      <c r="N70" s="5">
        <f>M70+AR70</f>
        <v>36.81</v>
      </c>
      <c r="O70" s="5">
        <f>N70+AQ70</f>
        <v>37.22</v>
      </c>
      <c r="P70" s="5">
        <f>O70-AP70</f>
        <v>37.03</v>
      </c>
      <c r="Q70" s="5">
        <f>P70-AO70</f>
        <v>36.57</v>
      </c>
      <c r="R70" s="5">
        <f>Q70-AN70</f>
        <v>35.22</v>
      </c>
      <c r="S70" s="5">
        <f>R70-AM70</f>
        <v>35</v>
      </c>
      <c r="T70" s="19">
        <f>S70-AL70</f>
        <v>34.86</v>
      </c>
      <c r="U70" s="19">
        <f>T70-AK70</f>
        <v>34.76</v>
      </c>
      <c r="V70" s="5">
        <f>U70+AJ70</f>
        <v>34.989999999999995</v>
      </c>
      <c r="W70" s="5">
        <f>V70+AI70</f>
        <v>35.349999999999994</v>
      </c>
      <c r="X70" s="5">
        <f>W70+AH70</f>
        <v>37.069999999999993</v>
      </c>
      <c r="Y70" s="5">
        <f t="shared" si="2"/>
        <v>37.199999999999996</v>
      </c>
      <c r="Z70" s="5">
        <f t="shared" si="3"/>
        <v>37.619999999999997</v>
      </c>
      <c r="AA70" s="5">
        <f t="shared" si="4"/>
        <v>37.599999999999994</v>
      </c>
      <c r="AB70" s="5">
        <f>AA70-AD70</f>
        <v>36.819999999999993</v>
      </c>
      <c r="AC70" s="51"/>
      <c r="AD70" s="9">
        <v>0.78</v>
      </c>
      <c r="AE70" s="9">
        <v>0.02</v>
      </c>
      <c r="AF70" s="9">
        <v>0.42</v>
      </c>
      <c r="AG70" s="9">
        <v>0.13</v>
      </c>
      <c r="AH70" s="9">
        <v>1.72</v>
      </c>
      <c r="AI70" s="9">
        <v>0.36</v>
      </c>
      <c r="AJ70" s="9">
        <v>0.23</v>
      </c>
      <c r="AK70" s="9">
        <v>0.1</v>
      </c>
      <c r="AL70" s="9">
        <v>0.14000000000000001</v>
      </c>
      <c r="AM70" s="9">
        <v>0.22</v>
      </c>
      <c r="AN70" s="24">
        <v>1.35</v>
      </c>
      <c r="AO70" s="9">
        <v>0.46</v>
      </c>
      <c r="AP70" s="9">
        <v>0.19</v>
      </c>
      <c r="AQ70" s="9">
        <v>0.41</v>
      </c>
      <c r="AR70" s="9">
        <v>0.37</v>
      </c>
      <c r="AS70" s="9">
        <v>0.11</v>
      </c>
      <c r="AT70" s="9">
        <v>1.67</v>
      </c>
      <c r="AU70" s="9">
        <v>1.49</v>
      </c>
      <c r="AV70" s="9">
        <v>2.5</v>
      </c>
      <c r="AW70" s="9">
        <v>2.2599999999999998</v>
      </c>
      <c r="AX70" s="9">
        <v>1.61</v>
      </c>
      <c r="AY70" s="9">
        <v>2.96</v>
      </c>
    </row>
    <row r="71" spans="1:51" ht="30" customHeight="1" x14ac:dyDescent="0.3">
      <c r="A71" s="3"/>
      <c r="B71" s="3"/>
      <c r="C71" s="4">
        <v>9</v>
      </c>
      <c r="D71" s="5">
        <f>D70*C71</f>
        <v>330.03000000000003</v>
      </c>
      <c r="E71" s="5">
        <f>E70*C71</f>
        <v>290.07000000000005</v>
      </c>
      <c r="F71" s="5">
        <f>C71*$F$70</f>
        <v>296.82000000000005</v>
      </c>
      <c r="G71" s="5">
        <f t="shared" si="11"/>
        <v>293.86000000000007</v>
      </c>
      <c r="H71" s="5">
        <f>C71*H70</f>
        <v>255.69000000000003</v>
      </c>
      <c r="I71" s="5">
        <f>C71*I70</f>
        <v>276.03000000000003</v>
      </c>
      <c r="J71" s="5">
        <f>C71*J70</f>
        <v>298.53000000000003</v>
      </c>
      <c r="K71" s="5">
        <f>C71*K70</f>
        <v>311.94000000000005</v>
      </c>
      <c r="L71" s="5">
        <f>C71*L70</f>
        <v>326.97000000000003</v>
      </c>
      <c r="M71" s="5">
        <f>C71*M70</f>
        <v>327.96000000000004</v>
      </c>
      <c r="N71" s="5">
        <f>C71*N70</f>
        <v>331.29</v>
      </c>
      <c r="O71" s="5">
        <f>C71*O70</f>
        <v>334.98</v>
      </c>
      <c r="P71" s="5">
        <f>C71*P70</f>
        <v>333.27</v>
      </c>
      <c r="Q71" s="5">
        <f>C71*Q70</f>
        <v>329.13</v>
      </c>
      <c r="R71" s="5">
        <f>C71*R70</f>
        <v>316.98</v>
      </c>
      <c r="S71" s="5">
        <f>C71*S70</f>
        <v>315</v>
      </c>
      <c r="T71" s="19">
        <f>C71*T70</f>
        <v>313.74</v>
      </c>
      <c r="U71" s="19">
        <f>C71*U70</f>
        <v>312.83999999999997</v>
      </c>
      <c r="V71" s="5">
        <f>C71*V70</f>
        <v>314.90999999999997</v>
      </c>
      <c r="W71" s="5">
        <f>C71*W70</f>
        <v>318.14999999999998</v>
      </c>
      <c r="X71" s="5">
        <f>C71*X70</f>
        <v>333.62999999999994</v>
      </c>
      <c r="Y71" s="5">
        <f>C71*Y70</f>
        <v>334.79999999999995</v>
      </c>
      <c r="Z71" s="5">
        <f>C71*Z70</f>
        <v>338.58</v>
      </c>
      <c r="AA71" s="5">
        <f>C71*AA70</f>
        <v>338.4</v>
      </c>
      <c r="AB71" s="5">
        <f>C71*AB70</f>
        <v>331.37999999999994</v>
      </c>
      <c r="AC71" s="51"/>
      <c r="AD71" s="9">
        <v>0.78</v>
      </c>
      <c r="AE71" s="9">
        <v>0.02</v>
      </c>
      <c r="AF71" s="9">
        <v>0.42</v>
      </c>
      <c r="AG71" s="9">
        <v>0.13</v>
      </c>
      <c r="AH71" s="9">
        <v>1.72</v>
      </c>
      <c r="AI71" s="9">
        <v>0.36</v>
      </c>
      <c r="AJ71" s="9">
        <v>0.23</v>
      </c>
      <c r="AK71" s="9">
        <v>0.1</v>
      </c>
      <c r="AL71" s="9">
        <v>0.14000000000000001</v>
      </c>
      <c r="AM71" s="9">
        <v>0.22</v>
      </c>
      <c r="AN71" s="24">
        <v>1.35</v>
      </c>
      <c r="AO71" s="9">
        <v>0.46</v>
      </c>
      <c r="AP71" s="9">
        <v>0.19</v>
      </c>
      <c r="AQ71" s="9">
        <v>0.41</v>
      </c>
      <c r="AR71" s="9">
        <v>0.37</v>
      </c>
      <c r="AS71" s="9">
        <v>0.11</v>
      </c>
      <c r="AT71" s="9">
        <v>1.67</v>
      </c>
      <c r="AU71" s="9">
        <v>1.49</v>
      </c>
      <c r="AV71" s="9">
        <v>2.5</v>
      </c>
      <c r="AW71" s="9">
        <v>2.2599999999999998</v>
      </c>
      <c r="AX71" s="9">
        <v>1.61</v>
      </c>
      <c r="AY71" s="9">
        <v>2.96</v>
      </c>
    </row>
    <row r="72" spans="1:51" ht="30" customHeight="1" x14ac:dyDescent="0.3">
      <c r="A72" s="3"/>
      <c r="B72" s="3"/>
      <c r="C72" s="4">
        <v>14</v>
      </c>
      <c r="D72" s="5">
        <f>D70*C72</f>
        <v>513.38</v>
      </c>
      <c r="E72" s="5">
        <f>E70*C72</f>
        <v>451.22</v>
      </c>
      <c r="F72" s="5">
        <f t="shared" ref="F72:F74" si="17">C72*$F$70</f>
        <v>461.72</v>
      </c>
      <c r="G72" s="5">
        <f t="shared" si="11"/>
        <v>458.76000000000005</v>
      </c>
      <c r="H72" s="5">
        <f>C72*H70</f>
        <v>397.74000000000007</v>
      </c>
      <c r="I72" s="5">
        <f>C72*I70</f>
        <v>429.38</v>
      </c>
      <c r="J72" s="5">
        <f>C72*J70</f>
        <v>464.38</v>
      </c>
      <c r="K72" s="5">
        <f>C72*K70</f>
        <v>485.24000000000007</v>
      </c>
      <c r="L72" s="5">
        <f>C72*L70</f>
        <v>508.62000000000006</v>
      </c>
      <c r="M72" s="5">
        <f>C72*M70</f>
        <v>510.16000000000008</v>
      </c>
      <c r="N72" s="5">
        <f>C72*N70</f>
        <v>515.34</v>
      </c>
      <c r="O72" s="5">
        <f>C72*O70</f>
        <v>521.07999999999993</v>
      </c>
      <c r="P72" s="5">
        <f>C72*P70</f>
        <v>518.42000000000007</v>
      </c>
      <c r="Q72" s="5">
        <f>C72*Q70</f>
        <v>511.98</v>
      </c>
      <c r="R72" s="5">
        <f>C72*R70</f>
        <v>493.08</v>
      </c>
      <c r="S72" s="5">
        <f>C72*S70</f>
        <v>490</v>
      </c>
      <c r="T72" s="19">
        <f>C72*T70</f>
        <v>488.03999999999996</v>
      </c>
      <c r="U72" s="19">
        <f>C72*U70</f>
        <v>486.64</v>
      </c>
      <c r="V72" s="5">
        <f>C72*V70</f>
        <v>489.8599999999999</v>
      </c>
      <c r="W72" s="5">
        <f>C72*W70</f>
        <v>494.89999999999992</v>
      </c>
      <c r="X72" s="5">
        <f>C72*X70</f>
        <v>518.9799999999999</v>
      </c>
      <c r="Y72" s="5">
        <f>C72*Y70</f>
        <v>520.79999999999995</v>
      </c>
      <c r="Z72" s="5">
        <f>C72*Z70</f>
        <v>526.67999999999995</v>
      </c>
      <c r="AA72" s="5">
        <f>C72*AA70</f>
        <v>526.39999999999986</v>
      </c>
      <c r="AB72" s="5">
        <f>C72*AB70</f>
        <v>515.4799999999999</v>
      </c>
      <c r="AC72" s="51"/>
      <c r="AD72" s="9">
        <v>0.78</v>
      </c>
      <c r="AE72" s="9">
        <v>0.02</v>
      </c>
      <c r="AF72" s="9">
        <v>0.42</v>
      </c>
      <c r="AG72" s="9">
        <v>0.13</v>
      </c>
      <c r="AH72" s="9">
        <v>1.72</v>
      </c>
      <c r="AI72" s="9">
        <v>0.36</v>
      </c>
      <c r="AJ72" s="9">
        <v>0.23</v>
      </c>
      <c r="AK72" s="9">
        <v>0.1</v>
      </c>
      <c r="AL72" s="9">
        <v>0.14000000000000001</v>
      </c>
      <c r="AM72" s="9">
        <v>0.22</v>
      </c>
      <c r="AN72" s="24">
        <v>1.35</v>
      </c>
      <c r="AO72" s="9">
        <v>0.46</v>
      </c>
      <c r="AP72" s="9">
        <v>0.19</v>
      </c>
      <c r="AQ72" s="9">
        <v>0.41</v>
      </c>
      <c r="AR72" s="9">
        <v>0.37</v>
      </c>
      <c r="AS72" s="9">
        <v>0.11</v>
      </c>
      <c r="AT72" s="9">
        <v>1.67</v>
      </c>
      <c r="AU72" s="9">
        <v>1.49</v>
      </c>
      <c r="AV72" s="9">
        <v>2.5</v>
      </c>
      <c r="AW72" s="9">
        <v>2.2599999999999998</v>
      </c>
      <c r="AX72" s="9">
        <v>1.61</v>
      </c>
      <c r="AY72" s="9">
        <v>2.96</v>
      </c>
    </row>
    <row r="73" spans="1:51" ht="30" customHeight="1" x14ac:dyDescent="0.3">
      <c r="A73" s="3"/>
      <c r="B73" s="3"/>
      <c r="C73" s="4">
        <v>19</v>
      </c>
      <c r="D73" s="5">
        <f>D70*C73</f>
        <v>696.73</v>
      </c>
      <c r="E73" s="5">
        <f>E70*C73</f>
        <v>612.37000000000012</v>
      </c>
      <c r="F73" s="5">
        <f t="shared" si="17"/>
        <v>626.62000000000012</v>
      </c>
      <c r="G73" s="5">
        <f t="shared" si="11"/>
        <v>623.66000000000008</v>
      </c>
      <c r="H73" s="5">
        <f>C73*H70</f>
        <v>539.79000000000008</v>
      </c>
      <c r="I73" s="5">
        <f>C73*I70</f>
        <v>582.73</v>
      </c>
      <c r="J73" s="5">
        <f>C73*J70</f>
        <v>630.23</v>
      </c>
      <c r="K73" s="5">
        <f>C73*K70</f>
        <v>658.54000000000008</v>
      </c>
      <c r="L73" s="5">
        <f>C73*L70</f>
        <v>690.2700000000001</v>
      </c>
      <c r="M73" s="5">
        <f>C73*M70</f>
        <v>692.36000000000013</v>
      </c>
      <c r="N73" s="5">
        <f>C73*N70</f>
        <v>699.3900000000001</v>
      </c>
      <c r="O73" s="5">
        <f>C73*O70</f>
        <v>707.18</v>
      </c>
      <c r="P73" s="5">
        <f>C73*P70</f>
        <v>703.57</v>
      </c>
      <c r="Q73" s="5">
        <f>C73*Q70</f>
        <v>694.83</v>
      </c>
      <c r="R73" s="5">
        <f>C73*R70</f>
        <v>669.18</v>
      </c>
      <c r="S73" s="5">
        <f>C73*S70</f>
        <v>665</v>
      </c>
      <c r="T73" s="19">
        <f>C73*T70</f>
        <v>662.34</v>
      </c>
      <c r="U73" s="19">
        <f>C73*U70</f>
        <v>660.43999999999994</v>
      </c>
      <c r="V73" s="5">
        <f>C73*V70</f>
        <v>664.81</v>
      </c>
      <c r="W73" s="5">
        <f>C73*W70</f>
        <v>671.64999999999986</v>
      </c>
      <c r="X73" s="5">
        <f>C73*X70</f>
        <v>704.32999999999993</v>
      </c>
      <c r="Y73" s="5">
        <f>C73*Y70</f>
        <v>706.8</v>
      </c>
      <c r="Z73" s="5">
        <f>C73*Z70</f>
        <v>714.78</v>
      </c>
      <c r="AA73" s="5">
        <f>C73*AA70</f>
        <v>714.39999999999986</v>
      </c>
      <c r="AB73" s="5">
        <f>C73*AB70</f>
        <v>699.57999999999993</v>
      </c>
      <c r="AC73" s="51"/>
      <c r="AD73" s="9">
        <v>0.78</v>
      </c>
      <c r="AE73" s="9">
        <v>0.02</v>
      </c>
      <c r="AF73" s="9">
        <v>0.42</v>
      </c>
      <c r="AG73" s="9">
        <v>0.13</v>
      </c>
      <c r="AH73" s="9">
        <v>1.72</v>
      </c>
      <c r="AI73" s="9">
        <v>0.36</v>
      </c>
      <c r="AJ73" s="9">
        <v>0.23</v>
      </c>
      <c r="AK73" s="9">
        <v>0.1</v>
      </c>
      <c r="AL73" s="9">
        <v>0.14000000000000001</v>
      </c>
      <c r="AM73" s="9">
        <v>0.22</v>
      </c>
      <c r="AN73" s="24">
        <v>1.35</v>
      </c>
      <c r="AO73" s="9">
        <v>0.46</v>
      </c>
      <c r="AP73" s="9">
        <v>0.19</v>
      </c>
      <c r="AQ73" s="9">
        <v>0.41</v>
      </c>
      <c r="AR73" s="9">
        <v>0.37</v>
      </c>
      <c r="AS73" s="9">
        <v>0.11</v>
      </c>
      <c r="AT73" s="9">
        <v>1.67</v>
      </c>
      <c r="AU73" s="9">
        <v>1.49</v>
      </c>
      <c r="AV73" s="9">
        <v>2.5</v>
      </c>
      <c r="AW73" s="9">
        <v>2.2599999999999998</v>
      </c>
      <c r="AX73" s="9">
        <v>1.61</v>
      </c>
      <c r="AY73" s="9">
        <v>2.96</v>
      </c>
    </row>
    <row r="74" spans="1:51" ht="30" customHeight="1" x14ac:dyDescent="0.3">
      <c r="A74" s="3"/>
      <c r="B74" s="3"/>
      <c r="C74" s="4">
        <v>48</v>
      </c>
      <c r="D74" s="5">
        <f>D70*C74</f>
        <v>1760.16</v>
      </c>
      <c r="E74" s="5">
        <f>E70*C74</f>
        <v>1547.0400000000002</v>
      </c>
      <c r="F74" s="5">
        <f t="shared" si="17"/>
        <v>1583.0400000000002</v>
      </c>
      <c r="G74" s="5">
        <f t="shared" ref="G74:G105" si="18">F74-AY74</f>
        <v>1580.0800000000002</v>
      </c>
      <c r="H74" s="5">
        <f>C74*H70</f>
        <v>1363.6800000000003</v>
      </c>
      <c r="I74" s="5">
        <f>C74*I70</f>
        <v>1472.16</v>
      </c>
      <c r="J74" s="5">
        <f>C74*J70</f>
        <v>1592.16</v>
      </c>
      <c r="K74" s="5">
        <f>C74*K70</f>
        <v>1663.6800000000003</v>
      </c>
      <c r="L74" s="5">
        <f>C74*L70</f>
        <v>1743.8400000000001</v>
      </c>
      <c r="M74" s="5">
        <f>C74*M70</f>
        <v>1749.1200000000003</v>
      </c>
      <c r="N74" s="5">
        <f>C74*N70</f>
        <v>1766.88</v>
      </c>
      <c r="O74" s="5">
        <f>C74*O70</f>
        <v>1786.56</v>
      </c>
      <c r="P74" s="5">
        <f>C74*P70</f>
        <v>1777.44</v>
      </c>
      <c r="Q74" s="5">
        <f>C74*Q70</f>
        <v>1755.3600000000001</v>
      </c>
      <c r="R74" s="5">
        <f>C74*R70</f>
        <v>1690.56</v>
      </c>
      <c r="S74" s="5">
        <f>C74*S70</f>
        <v>1680</v>
      </c>
      <c r="T74" s="19">
        <f>C74*T70</f>
        <v>1673.28</v>
      </c>
      <c r="U74" s="19">
        <f>C74*U70</f>
        <v>1668.48</v>
      </c>
      <c r="V74" s="5">
        <f>C74*V70</f>
        <v>1679.5199999999998</v>
      </c>
      <c r="W74" s="5">
        <f>C74*W70</f>
        <v>1696.7999999999997</v>
      </c>
      <c r="X74" s="5">
        <f>C74*X70</f>
        <v>1779.3599999999997</v>
      </c>
      <c r="Y74" s="5">
        <f>C74*Y70</f>
        <v>1785.6</v>
      </c>
      <c r="Z74" s="5">
        <f>C74*Z70</f>
        <v>1805.7599999999998</v>
      </c>
      <c r="AA74" s="5">
        <f>C74*AA70</f>
        <v>1804.7999999999997</v>
      </c>
      <c r="AB74" s="5">
        <f>C74*AB70</f>
        <v>1767.3599999999997</v>
      </c>
      <c r="AC74" s="51"/>
      <c r="AD74" s="9">
        <v>0.78</v>
      </c>
      <c r="AE74" s="9">
        <v>0.02</v>
      </c>
      <c r="AF74" s="9">
        <v>0.42</v>
      </c>
      <c r="AG74" s="9">
        <v>0.13</v>
      </c>
      <c r="AH74" s="9">
        <v>1.72</v>
      </c>
      <c r="AI74" s="9">
        <v>0.36</v>
      </c>
      <c r="AJ74" s="9">
        <v>0.23</v>
      </c>
      <c r="AK74" s="9">
        <v>0.1</v>
      </c>
      <c r="AL74" s="9">
        <v>0.14000000000000001</v>
      </c>
      <c r="AM74" s="9">
        <v>0.22</v>
      </c>
      <c r="AN74" s="24">
        <v>1.35</v>
      </c>
      <c r="AO74" s="9">
        <v>0.46</v>
      </c>
      <c r="AP74" s="9">
        <v>0.19</v>
      </c>
      <c r="AQ74" s="9">
        <v>0.41</v>
      </c>
      <c r="AR74" s="9">
        <v>0.37</v>
      </c>
      <c r="AS74" s="9">
        <v>0.11</v>
      </c>
      <c r="AT74" s="9">
        <v>1.67</v>
      </c>
      <c r="AU74" s="9">
        <v>1.49</v>
      </c>
      <c r="AV74" s="9">
        <v>2.5</v>
      </c>
      <c r="AW74" s="9">
        <v>2.2599999999999998</v>
      </c>
      <c r="AX74" s="9">
        <v>1.61</v>
      </c>
      <c r="AY74" s="9">
        <v>2.96</v>
      </c>
    </row>
    <row r="75" spans="1:51" ht="30" customHeight="1" x14ac:dyDescent="0.3">
      <c r="A75" s="3" t="s">
        <v>16</v>
      </c>
      <c r="B75" s="3" t="s">
        <v>11</v>
      </c>
      <c r="C75" s="4" t="s">
        <v>7</v>
      </c>
      <c r="D75" s="5">
        <v>36.83</v>
      </c>
      <c r="E75" s="5">
        <f>D75-4.44</f>
        <v>32.39</v>
      </c>
      <c r="F75" s="5">
        <f>E75+0.75</f>
        <v>33.14</v>
      </c>
      <c r="G75" s="5">
        <f t="shared" si="18"/>
        <v>30.18</v>
      </c>
      <c r="H75" s="5">
        <f>G75-AX75</f>
        <v>28.57</v>
      </c>
      <c r="I75" s="5">
        <f>H75+AW75</f>
        <v>30.83</v>
      </c>
      <c r="J75" s="5">
        <f>I75+AV75</f>
        <v>33.33</v>
      </c>
      <c r="K75" s="5">
        <f>J75+AU75</f>
        <v>34.82</v>
      </c>
      <c r="L75" s="5">
        <f>K75+AT75</f>
        <v>36.49</v>
      </c>
      <c r="M75" s="5">
        <f>L75+AS75</f>
        <v>36.6</v>
      </c>
      <c r="N75" s="5">
        <f>M75+AR75</f>
        <v>36.97</v>
      </c>
      <c r="O75" s="5">
        <f>N75+AQ75</f>
        <v>37.379999999999995</v>
      </c>
      <c r="P75" s="5">
        <f>O75-AP75</f>
        <v>37.19</v>
      </c>
      <c r="Q75" s="5">
        <f>P75-AO75</f>
        <v>36.729999999999997</v>
      </c>
      <c r="R75" s="5">
        <f>Q75-AN75</f>
        <v>35.379999999999995</v>
      </c>
      <c r="S75" s="5">
        <f>R75-AM75</f>
        <v>35.159999999999997</v>
      </c>
      <c r="T75" s="19">
        <f>S75-AL75</f>
        <v>35.019999999999996</v>
      </c>
      <c r="U75" s="19">
        <f>T75-AK75</f>
        <v>34.919999999999995</v>
      </c>
      <c r="V75" s="5">
        <f>U75+AJ75</f>
        <v>35.149999999999991</v>
      </c>
      <c r="W75" s="5">
        <f>V75+AI75</f>
        <v>35.509999999999991</v>
      </c>
      <c r="X75" s="5">
        <f>W75+AH75</f>
        <v>37.22999999999999</v>
      </c>
      <c r="Y75" s="5">
        <f t="shared" ref="Y75:Y108" si="19">X75+AG75</f>
        <v>37.359999999999992</v>
      </c>
      <c r="Z75" s="5">
        <f t="shared" ref="Z75:Z108" si="20">Y75+AF75</f>
        <v>37.779999999999994</v>
      </c>
      <c r="AA75" s="5">
        <f t="shared" ref="AA75:AA108" si="21">Z75-AE75</f>
        <v>37.759999999999991</v>
      </c>
      <c r="AB75" s="5">
        <f>AA75-AD75</f>
        <v>36.969999999999992</v>
      </c>
      <c r="AC75" s="51"/>
      <c r="AD75" s="9">
        <v>0.79</v>
      </c>
      <c r="AE75" s="9">
        <v>0.02</v>
      </c>
      <c r="AF75" s="9">
        <v>0.42</v>
      </c>
      <c r="AG75" s="9">
        <v>0.13</v>
      </c>
      <c r="AH75" s="9">
        <v>1.72</v>
      </c>
      <c r="AI75" s="9">
        <v>0.36</v>
      </c>
      <c r="AJ75" s="9">
        <v>0.23</v>
      </c>
      <c r="AK75" s="9">
        <v>0.1</v>
      </c>
      <c r="AL75" s="9">
        <v>0.14000000000000001</v>
      </c>
      <c r="AM75" s="9">
        <v>0.22</v>
      </c>
      <c r="AN75" s="24">
        <v>1.35</v>
      </c>
      <c r="AO75" s="9">
        <v>0.46</v>
      </c>
      <c r="AP75" s="9">
        <v>0.19</v>
      </c>
      <c r="AQ75" s="9">
        <v>0.41</v>
      </c>
      <c r="AR75" s="9">
        <v>0.37</v>
      </c>
      <c r="AS75" s="9">
        <v>0.11</v>
      </c>
      <c r="AT75" s="9">
        <v>1.67</v>
      </c>
      <c r="AU75" s="9">
        <v>1.49</v>
      </c>
      <c r="AV75" s="9">
        <v>2.5</v>
      </c>
      <c r="AW75" s="9">
        <v>2.2599999999999998</v>
      </c>
      <c r="AX75" s="9">
        <v>1.61</v>
      </c>
      <c r="AY75" s="9">
        <v>2.96</v>
      </c>
    </row>
    <row r="76" spans="1:51" ht="30" customHeight="1" x14ac:dyDescent="0.3">
      <c r="A76" s="3"/>
      <c r="B76" s="3"/>
      <c r="C76" s="4">
        <v>9</v>
      </c>
      <c r="D76" s="5">
        <f>D75*C76</f>
        <v>331.46999999999997</v>
      </c>
      <c r="E76" s="5">
        <f>E75*C76</f>
        <v>291.51</v>
      </c>
      <c r="F76" s="5">
        <f>C76*$F$75</f>
        <v>298.26</v>
      </c>
      <c r="G76" s="5">
        <f t="shared" si="18"/>
        <v>295.3</v>
      </c>
      <c r="H76" s="5">
        <f>C76*H75</f>
        <v>257.13</v>
      </c>
      <c r="I76" s="5">
        <f>C76*I75</f>
        <v>277.46999999999997</v>
      </c>
      <c r="J76" s="5">
        <f>C76*J75</f>
        <v>299.96999999999997</v>
      </c>
      <c r="K76" s="5">
        <f>C76*K75</f>
        <v>313.38</v>
      </c>
      <c r="L76" s="5">
        <f>C76*L75</f>
        <v>328.41</v>
      </c>
      <c r="M76" s="5">
        <f>C76*M75</f>
        <v>329.40000000000003</v>
      </c>
      <c r="N76" s="5">
        <f>C76*N75</f>
        <v>332.73</v>
      </c>
      <c r="O76" s="5">
        <f>C76*O75</f>
        <v>336.41999999999996</v>
      </c>
      <c r="P76" s="5">
        <f>C76*P75</f>
        <v>334.71</v>
      </c>
      <c r="Q76" s="5">
        <f>C76*Q75</f>
        <v>330.57</v>
      </c>
      <c r="R76" s="5">
        <f>C76*R75</f>
        <v>318.41999999999996</v>
      </c>
      <c r="S76" s="5">
        <f>C76*S75</f>
        <v>316.43999999999994</v>
      </c>
      <c r="T76" s="19">
        <f>C76*T75</f>
        <v>315.17999999999995</v>
      </c>
      <c r="U76" s="19">
        <f>C76*U75</f>
        <v>314.27999999999997</v>
      </c>
      <c r="V76" s="5">
        <f>C76*V75</f>
        <v>316.34999999999991</v>
      </c>
      <c r="W76" s="5">
        <f>C76*W75</f>
        <v>319.58999999999992</v>
      </c>
      <c r="X76" s="5">
        <f>C76*X75</f>
        <v>335.06999999999994</v>
      </c>
      <c r="Y76" s="5">
        <f>C76*Y75</f>
        <v>336.23999999999995</v>
      </c>
      <c r="Z76" s="5">
        <f>C76*Z75</f>
        <v>340.01999999999992</v>
      </c>
      <c r="AA76" s="5">
        <f>C76*AA75</f>
        <v>339.83999999999992</v>
      </c>
      <c r="AB76" s="5">
        <f>C76*AB75</f>
        <v>332.7299999999999</v>
      </c>
      <c r="AC76" s="51"/>
      <c r="AD76" s="9">
        <v>0.79</v>
      </c>
      <c r="AE76" s="9">
        <v>0.02</v>
      </c>
      <c r="AF76" s="9">
        <v>0.42</v>
      </c>
      <c r="AG76" s="9">
        <v>0.13</v>
      </c>
      <c r="AH76" s="9">
        <v>1.72</v>
      </c>
      <c r="AI76" s="9">
        <v>0.36</v>
      </c>
      <c r="AJ76" s="9">
        <v>0.23</v>
      </c>
      <c r="AK76" s="9">
        <v>0.1</v>
      </c>
      <c r="AL76" s="9">
        <v>0.14000000000000001</v>
      </c>
      <c r="AM76" s="9">
        <v>0.22</v>
      </c>
      <c r="AN76" s="24">
        <v>1.35</v>
      </c>
      <c r="AO76" s="9">
        <v>0.46</v>
      </c>
      <c r="AP76" s="9">
        <v>0.19</v>
      </c>
      <c r="AQ76" s="9">
        <v>0.41</v>
      </c>
      <c r="AR76" s="9">
        <v>0.37</v>
      </c>
      <c r="AS76" s="9">
        <v>0.11</v>
      </c>
      <c r="AT76" s="9">
        <v>1.67</v>
      </c>
      <c r="AU76" s="9">
        <v>1.49</v>
      </c>
      <c r="AV76" s="9">
        <v>2.5</v>
      </c>
      <c r="AW76" s="9">
        <v>2.2599999999999998</v>
      </c>
      <c r="AX76" s="9">
        <v>1.61</v>
      </c>
      <c r="AY76" s="9">
        <v>2.96</v>
      </c>
    </row>
    <row r="77" spans="1:51" ht="30" customHeight="1" x14ac:dyDescent="0.3">
      <c r="A77" s="3"/>
      <c r="B77" s="3"/>
      <c r="C77" s="4">
        <v>14</v>
      </c>
      <c r="D77" s="5">
        <f>D75*C77</f>
        <v>515.62</v>
      </c>
      <c r="E77" s="5">
        <f>E75*C77</f>
        <v>453.46000000000004</v>
      </c>
      <c r="F77" s="5">
        <f t="shared" ref="F77:F79" si="22">C77*$F$75</f>
        <v>463.96000000000004</v>
      </c>
      <c r="G77" s="5">
        <f t="shared" si="18"/>
        <v>461.00000000000006</v>
      </c>
      <c r="H77" s="5">
        <f>C77*H75</f>
        <v>399.98</v>
      </c>
      <c r="I77" s="5">
        <f>C77*I75</f>
        <v>431.62</v>
      </c>
      <c r="J77" s="5">
        <f>C77*J75</f>
        <v>466.62</v>
      </c>
      <c r="K77" s="5">
        <f>C77*K75</f>
        <v>487.48</v>
      </c>
      <c r="L77" s="5">
        <f>C77*L75</f>
        <v>510.86</v>
      </c>
      <c r="M77" s="5">
        <f>C77*M75</f>
        <v>512.4</v>
      </c>
      <c r="N77" s="5">
        <f>C77*N75</f>
        <v>517.57999999999993</v>
      </c>
      <c r="O77" s="5">
        <f>C77*O75</f>
        <v>523.31999999999994</v>
      </c>
      <c r="P77" s="5">
        <f>C77*P75</f>
        <v>520.66</v>
      </c>
      <c r="Q77" s="5">
        <f>C77*Q75</f>
        <v>514.21999999999991</v>
      </c>
      <c r="R77" s="5">
        <f>C77*R75</f>
        <v>495.31999999999994</v>
      </c>
      <c r="S77" s="5">
        <f>C77*S75</f>
        <v>492.23999999999995</v>
      </c>
      <c r="T77" s="19">
        <f>C77*T75</f>
        <v>490.28</v>
      </c>
      <c r="U77" s="19">
        <f>C77*U75</f>
        <v>488.87999999999994</v>
      </c>
      <c r="V77" s="5">
        <f>C77*V75</f>
        <v>492.09999999999991</v>
      </c>
      <c r="W77" s="5">
        <f>C77*W75</f>
        <v>497.13999999999987</v>
      </c>
      <c r="X77" s="5">
        <f>C77*X75</f>
        <v>521.2199999999998</v>
      </c>
      <c r="Y77" s="5">
        <f>C77*Y75</f>
        <v>523.03999999999985</v>
      </c>
      <c r="Z77" s="5">
        <f>C77*Z75</f>
        <v>528.91999999999996</v>
      </c>
      <c r="AA77" s="5">
        <f>C77*AA75</f>
        <v>528.63999999999987</v>
      </c>
      <c r="AB77" s="5">
        <f>C77*AB75</f>
        <v>517.57999999999993</v>
      </c>
      <c r="AC77" s="51"/>
      <c r="AD77" s="9">
        <v>0.79</v>
      </c>
      <c r="AE77" s="9">
        <v>0.02</v>
      </c>
      <c r="AF77" s="9">
        <v>0.42</v>
      </c>
      <c r="AG77" s="9">
        <v>0.13</v>
      </c>
      <c r="AH77" s="9">
        <v>1.72</v>
      </c>
      <c r="AI77" s="9">
        <v>0.36</v>
      </c>
      <c r="AJ77" s="9">
        <v>0.23</v>
      </c>
      <c r="AK77" s="9">
        <v>0.1</v>
      </c>
      <c r="AL77" s="9">
        <v>0.14000000000000001</v>
      </c>
      <c r="AM77" s="9">
        <v>0.22</v>
      </c>
      <c r="AN77" s="24">
        <v>1.35</v>
      </c>
      <c r="AO77" s="9">
        <v>0.46</v>
      </c>
      <c r="AP77" s="9">
        <v>0.19</v>
      </c>
      <c r="AQ77" s="9">
        <v>0.41</v>
      </c>
      <c r="AR77" s="9">
        <v>0.37</v>
      </c>
      <c r="AS77" s="9">
        <v>0.11</v>
      </c>
      <c r="AT77" s="9">
        <v>1.67</v>
      </c>
      <c r="AU77" s="9">
        <v>1.49</v>
      </c>
      <c r="AV77" s="9">
        <v>2.5</v>
      </c>
      <c r="AW77" s="9">
        <v>2.2599999999999998</v>
      </c>
      <c r="AX77" s="9">
        <v>1.61</v>
      </c>
      <c r="AY77" s="9">
        <v>2.96</v>
      </c>
    </row>
    <row r="78" spans="1:51" ht="30" customHeight="1" x14ac:dyDescent="0.3">
      <c r="A78" s="3"/>
      <c r="B78" s="3"/>
      <c r="C78" s="4">
        <v>19</v>
      </c>
      <c r="D78" s="5">
        <f>D75*C78</f>
        <v>699.77</v>
      </c>
      <c r="E78" s="5">
        <f>E75*C78</f>
        <v>615.41</v>
      </c>
      <c r="F78" s="5">
        <f t="shared" si="22"/>
        <v>629.66</v>
      </c>
      <c r="G78" s="5">
        <f t="shared" si="18"/>
        <v>626.69999999999993</v>
      </c>
      <c r="H78" s="5">
        <f>C78*H75</f>
        <v>542.83000000000004</v>
      </c>
      <c r="I78" s="5">
        <f>C78*I75</f>
        <v>585.77</v>
      </c>
      <c r="J78" s="5">
        <f>C78*J75</f>
        <v>633.27</v>
      </c>
      <c r="K78" s="5">
        <f>C78*K75</f>
        <v>661.58</v>
      </c>
      <c r="L78" s="5">
        <f>C78*L75</f>
        <v>693.31000000000006</v>
      </c>
      <c r="M78" s="5">
        <f>C78*M75</f>
        <v>695.4</v>
      </c>
      <c r="N78" s="5">
        <f>C78*N75</f>
        <v>702.43</v>
      </c>
      <c r="O78" s="5">
        <f>C78*O75</f>
        <v>710.21999999999991</v>
      </c>
      <c r="P78" s="5">
        <f>C78*P75</f>
        <v>706.6099999999999</v>
      </c>
      <c r="Q78" s="5">
        <f>C78*Q75</f>
        <v>697.86999999999989</v>
      </c>
      <c r="R78" s="5">
        <f>C78*R75</f>
        <v>672.21999999999991</v>
      </c>
      <c r="S78" s="5">
        <f>C78*S75</f>
        <v>668.04</v>
      </c>
      <c r="T78" s="19">
        <f>C78*T75</f>
        <v>665.37999999999988</v>
      </c>
      <c r="U78" s="19">
        <f>C78*U75</f>
        <v>663.4799999999999</v>
      </c>
      <c r="V78" s="5">
        <f>C78*V75</f>
        <v>667.8499999999998</v>
      </c>
      <c r="W78" s="5">
        <f>C78*W75</f>
        <v>674.68999999999983</v>
      </c>
      <c r="X78" s="5">
        <f>C78*X75</f>
        <v>707.36999999999978</v>
      </c>
      <c r="Y78" s="5">
        <f>C78*Y75</f>
        <v>709.8399999999998</v>
      </c>
      <c r="Z78" s="5">
        <f>C78*Z75</f>
        <v>717.81999999999994</v>
      </c>
      <c r="AA78" s="5">
        <f>C78*AA75</f>
        <v>717.43999999999983</v>
      </c>
      <c r="AB78" s="5">
        <f>C78*AB75</f>
        <v>702.42999999999984</v>
      </c>
      <c r="AC78" s="51"/>
      <c r="AD78" s="9">
        <v>0.79</v>
      </c>
      <c r="AE78" s="9">
        <v>0.02</v>
      </c>
      <c r="AF78" s="9">
        <v>0.42</v>
      </c>
      <c r="AG78" s="9">
        <v>0.13</v>
      </c>
      <c r="AH78" s="9">
        <v>1.72</v>
      </c>
      <c r="AI78" s="9">
        <v>0.36</v>
      </c>
      <c r="AJ78" s="9">
        <v>0.23</v>
      </c>
      <c r="AK78" s="9">
        <v>0.1</v>
      </c>
      <c r="AL78" s="9">
        <v>0.14000000000000001</v>
      </c>
      <c r="AM78" s="9">
        <v>0.22</v>
      </c>
      <c r="AN78" s="24">
        <v>1.35</v>
      </c>
      <c r="AO78" s="9">
        <v>0.46</v>
      </c>
      <c r="AP78" s="9">
        <v>0.19</v>
      </c>
      <c r="AQ78" s="9">
        <v>0.41</v>
      </c>
      <c r="AR78" s="9">
        <v>0.37</v>
      </c>
      <c r="AS78" s="9">
        <v>0.11</v>
      </c>
      <c r="AT78" s="9">
        <v>1.67</v>
      </c>
      <c r="AU78" s="9">
        <v>1.49</v>
      </c>
      <c r="AV78" s="9">
        <v>2.5</v>
      </c>
      <c r="AW78" s="9">
        <v>2.2599999999999998</v>
      </c>
      <c r="AX78" s="9">
        <v>1.61</v>
      </c>
      <c r="AY78" s="9">
        <v>2.96</v>
      </c>
    </row>
    <row r="79" spans="1:51" ht="30" customHeight="1" x14ac:dyDescent="0.3">
      <c r="A79" s="3"/>
      <c r="B79" s="3"/>
      <c r="C79" s="4">
        <v>48</v>
      </c>
      <c r="D79" s="5">
        <f>D75*C79</f>
        <v>1767.84</v>
      </c>
      <c r="E79" s="5">
        <f>E75*C79</f>
        <v>1554.72</v>
      </c>
      <c r="F79" s="5">
        <f t="shared" si="22"/>
        <v>1590.72</v>
      </c>
      <c r="G79" s="5">
        <f t="shared" si="18"/>
        <v>1587.76</v>
      </c>
      <c r="H79" s="5">
        <f>C79*H75</f>
        <v>1371.3600000000001</v>
      </c>
      <c r="I79" s="5">
        <f>C79*I75</f>
        <v>1479.84</v>
      </c>
      <c r="J79" s="5">
        <f>C79*J75</f>
        <v>1599.84</v>
      </c>
      <c r="K79" s="5">
        <f>C79*K75</f>
        <v>1671.3600000000001</v>
      </c>
      <c r="L79" s="5">
        <f>C79*L75</f>
        <v>1751.52</v>
      </c>
      <c r="M79" s="5">
        <f>C79*M75</f>
        <v>1756.8000000000002</v>
      </c>
      <c r="N79" s="5">
        <f>C79*N75</f>
        <v>1774.56</v>
      </c>
      <c r="O79" s="5">
        <f>C79*O75</f>
        <v>1794.2399999999998</v>
      </c>
      <c r="P79" s="5">
        <f>C79*P75</f>
        <v>1785.12</v>
      </c>
      <c r="Q79" s="5">
        <f>C79*Q75</f>
        <v>1763.04</v>
      </c>
      <c r="R79" s="5">
        <f>C79*R75</f>
        <v>1698.2399999999998</v>
      </c>
      <c r="S79" s="5">
        <f>C79*S75</f>
        <v>1687.6799999999998</v>
      </c>
      <c r="T79" s="19">
        <f>C79*T75</f>
        <v>1680.9599999999998</v>
      </c>
      <c r="U79" s="19">
        <f>C79*U75</f>
        <v>1676.1599999999999</v>
      </c>
      <c r="V79" s="5">
        <f>C79*V75</f>
        <v>1687.1999999999996</v>
      </c>
      <c r="W79" s="5">
        <f>C79*W75</f>
        <v>1704.4799999999996</v>
      </c>
      <c r="X79" s="5">
        <f>C79*X75</f>
        <v>1787.0399999999995</v>
      </c>
      <c r="Y79" s="5">
        <f>C79*Y75</f>
        <v>1793.2799999999997</v>
      </c>
      <c r="Z79" s="5">
        <f>C79*Z75</f>
        <v>1813.4399999999996</v>
      </c>
      <c r="AA79" s="5">
        <f>C79*AA75</f>
        <v>1812.4799999999996</v>
      </c>
      <c r="AB79" s="5">
        <f>C79*AB75</f>
        <v>1774.5599999999995</v>
      </c>
      <c r="AC79" s="51"/>
      <c r="AD79" s="9">
        <v>0.79</v>
      </c>
      <c r="AE79" s="9">
        <v>0.02</v>
      </c>
      <c r="AF79" s="9">
        <v>0.42</v>
      </c>
      <c r="AG79" s="9">
        <v>0.13</v>
      </c>
      <c r="AH79" s="9">
        <v>1.72</v>
      </c>
      <c r="AI79" s="9">
        <v>0.36</v>
      </c>
      <c r="AJ79" s="9">
        <v>0.23</v>
      </c>
      <c r="AK79" s="9">
        <v>0.1</v>
      </c>
      <c r="AL79" s="9">
        <v>0.14000000000000001</v>
      </c>
      <c r="AM79" s="9">
        <v>0.22</v>
      </c>
      <c r="AN79" s="24">
        <v>1.35</v>
      </c>
      <c r="AO79" s="9">
        <v>0.46</v>
      </c>
      <c r="AP79" s="9">
        <v>0.19</v>
      </c>
      <c r="AQ79" s="9">
        <v>0.41</v>
      </c>
      <c r="AR79" s="9">
        <v>0.37</v>
      </c>
      <c r="AS79" s="9">
        <v>0.11</v>
      </c>
      <c r="AT79" s="9">
        <v>1.67</v>
      </c>
      <c r="AU79" s="9">
        <v>1.49</v>
      </c>
      <c r="AV79" s="9">
        <v>2.5</v>
      </c>
      <c r="AW79" s="9">
        <v>2.2599999999999998</v>
      </c>
      <c r="AX79" s="9">
        <v>1.61</v>
      </c>
      <c r="AY79" s="9">
        <v>2.96</v>
      </c>
    </row>
    <row r="80" spans="1:51" ht="30" customHeight="1" x14ac:dyDescent="0.3">
      <c r="A80" s="3" t="s">
        <v>16</v>
      </c>
      <c r="B80" s="3" t="s">
        <v>12</v>
      </c>
      <c r="C80" s="4" t="s">
        <v>7</v>
      </c>
      <c r="D80" s="5">
        <v>36.65</v>
      </c>
      <c r="E80" s="5">
        <f>D80-4.44</f>
        <v>32.21</v>
      </c>
      <c r="F80" s="5">
        <f>E80+0.75</f>
        <v>32.96</v>
      </c>
      <c r="G80" s="5">
        <f t="shared" si="18"/>
        <v>30</v>
      </c>
      <c r="H80" s="5">
        <f>G80-AX80</f>
        <v>28.39</v>
      </c>
      <c r="I80" s="5">
        <f>H80+AW80</f>
        <v>30.65</v>
      </c>
      <c r="J80" s="5">
        <f>I80+AV80</f>
        <v>33.15</v>
      </c>
      <c r="K80" s="5">
        <f>J80+AU80</f>
        <v>34.64</v>
      </c>
      <c r="L80" s="5">
        <f>K80+AT80</f>
        <v>36.31</v>
      </c>
      <c r="M80" s="5">
        <f>L80+AS80</f>
        <v>36.42</v>
      </c>
      <c r="N80" s="5">
        <f>M80+AR80</f>
        <v>36.79</v>
      </c>
      <c r="O80" s="5">
        <f>N80+AQ80</f>
        <v>37.199999999999996</v>
      </c>
      <c r="P80" s="5">
        <f>O80-AP80</f>
        <v>37.01</v>
      </c>
      <c r="Q80" s="5">
        <f>P80-AO80</f>
        <v>36.549999999999997</v>
      </c>
      <c r="R80" s="5">
        <f>Q80-AN80</f>
        <v>35.199999999999996</v>
      </c>
      <c r="S80" s="5">
        <f>R80-AM80</f>
        <v>34.979999999999997</v>
      </c>
      <c r="T80" s="19">
        <f>S80-AL80</f>
        <v>34.839999999999996</v>
      </c>
      <c r="U80" s="19">
        <f>T80-AK80</f>
        <v>34.739999999999995</v>
      </c>
      <c r="V80" s="5">
        <f>U80+AJ80</f>
        <v>34.969999999999992</v>
      </c>
      <c r="W80" s="5">
        <f>V80+AI80</f>
        <v>35.329999999999991</v>
      </c>
      <c r="X80" s="5">
        <f>W80+AH80</f>
        <v>37.04999999999999</v>
      </c>
      <c r="Y80" s="5">
        <f t="shared" si="19"/>
        <v>37.179999999999993</v>
      </c>
      <c r="Z80" s="5">
        <f t="shared" si="20"/>
        <v>37.599999999999994</v>
      </c>
      <c r="AA80" s="5">
        <f t="shared" si="21"/>
        <v>37.579999999999991</v>
      </c>
      <c r="AB80" s="5">
        <f>AA80-AD80</f>
        <v>36.789999999999992</v>
      </c>
      <c r="AC80" s="51"/>
      <c r="AD80" s="9">
        <v>0.79</v>
      </c>
      <c r="AE80" s="9">
        <v>0.02</v>
      </c>
      <c r="AF80" s="9">
        <v>0.42</v>
      </c>
      <c r="AG80" s="9">
        <v>0.13</v>
      </c>
      <c r="AH80" s="9">
        <v>1.72</v>
      </c>
      <c r="AI80" s="9">
        <v>0.36</v>
      </c>
      <c r="AJ80" s="9">
        <v>0.23</v>
      </c>
      <c r="AK80" s="9">
        <v>0.1</v>
      </c>
      <c r="AL80" s="9">
        <v>0.14000000000000001</v>
      </c>
      <c r="AM80" s="9">
        <v>0.22</v>
      </c>
      <c r="AN80" s="24">
        <v>1.35</v>
      </c>
      <c r="AO80" s="9">
        <v>0.46</v>
      </c>
      <c r="AP80" s="9">
        <v>0.19</v>
      </c>
      <c r="AQ80" s="9">
        <v>0.41</v>
      </c>
      <c r="AR80" s="9">
        <v>0.37</v>
      </c>
      <c r="AS80" s="9">
        <v>0.11</v>
      </c>
      <c r="AT80" s="9">
        <v>1.67</v>
      </c>
      <c r="AU80" s="9">
        <v>1.49</v>
      </c>
      <c r="AV80" s="9">
        <v>2.5</v>
      </c>
      <c r="AW80" s="9">
        <v>2.2599999999999998</v>
      </c>
      <c r="AX80" s="9">
        <v>1.61</v>
      </c>
      <c r="AY80" s="9">
        <v>2.96</v>
      </c>
    </row>
    <row r="81" spans="1:51" ht="30" customHeight="1" x14ac:dyDescent="0.3">
      <c r="A81" s="3"/>
      <c r="B81" s="3"/>
      <c r="C81" s="4">
        <v>9</v>
      </c>
      <c r="D81" s="5">
        <f>D80*C81</f>
        <v>329.84999999999997</v>
      </c>
      <c r="E81" s="5">
        <f>E80*C81</f>
        <v>289.89</v>
      </c>
      <c r="F81" s="5">
        <f>C81*$F$80</f>
        <v>296.64</v>
      </c>
      <c r="G81" s="5">
        <f t="shared" si="18"/>
        <v>293.68</v>
      </c>
      <c r="H81" s="5">
        <f>C81*H80</f>
        <v>255.51</v>
      </c>
      <c r="I81" s="5">
        <f>C81*I80</f>
        <v>275.84999999999997</v>
      </c>
      <c r="J81" s="5">
        <f>C81*J80</f>
        <v>298.34999999999997</v>
      </c>
      <c r="K81" s="5">
        <f>C81*K80</f>
        <v>311.76</v>
      </c>
      <c r="L81" s="5">
        <f>C81*L80</f>
        <v>326.79000000000002</v>
      </c>
      <c r="M81" s="5">
        <f>C81*M80</f>
        <v>327.78000000000003</v>
      </c>
      <c r="N81" s="5">
        <f>C81*N80</f>
        <v>331.11</v>
      </c>
      <c r="O81" s="5">
        <f>C81*O80</f>
        <v>334.79999999999995</v>
      </c>
      <c r="P81" s="5">
        <f>C81*P80</f>
        <v>333.09</v>
      </c>
      <c r="Q81" s="5">
        <f>C81*Q80</f>
        <v>328.95</v>
      </c>
      <c r="R81" s="5">
        <f>C81*R80</f>
        <v>316.79999999999995</v>
      </c>
      <c r="S81" s="5">
        <f>C81*S80</f>
        <v>314.82</v>
      </c>
      <c r="T81" s="19">
        <f>C81*T80</f>
        <v>313.55999999999995</v>
      </c>
      <c r="U81" s="19">
        <f>C81*U80</f>
        <v>312.65999999999997</v>
      </c>
      <c r="V81" s="5">
        <f>C81*V80</f>
        <v>314.7299999999999</v>
      </c>
      <c r="W81" s="5">
        <f>C81*W80</f>
        <v>317.96999999999991</v>
      </c>
      <c r="X81" s="5">
        <f>C81*X80</f>
        <v>333.44999999999993</v>
      </c>
      <c r="Y81" s="5">
        <f>C81*Y80</f>
        <v>334.61999999999995</v>
      </c>
      <c r="Z81" s="5">
        <f>C81*Z80</f>
        <v>338.4</v>
      </c>
      <c r="AA81" s="5">
        <f>C81*AA80</f>
        <v>338.21999999999991</v>
      </c>
      <c r="AB81" s="5">
        <f>C81*AB80</f>
        <v>331.1099999999999</v>
      </c>
      <c r="AC81" s="51"/>
      <c r="AD81" s="9">
        <v>0.79</v>
      </c>
      <c r="AE81" s="9">
        <v>0.02</v>
      </c>
      <c r="AF81" s="9">
        <v>0.42</v>
      </c>
      <c r="AG81" s="9">
        <v>0.13</v>
      </c>
      <c r="AH81" s="9">
        <v>1.72</v>
      </c>
      <c r="AI81" s="9">
        <v>0.36</v>
      </c>
      <c r="AJ81" s="9">
        <v>0.23</v>
      </c>
      <c r="AK81" s="9">
        <v>0.1</v>
      </c>
      <c r="AL81" s="9">
        <v>0.14000000000000001</v>
      </c>
      <c r="AM81" s="9">
        <v>0.22</v>
      </c>
      <c r="AN81" s="24">
        <v>1.35</v>
      </c>
      <c r="AO81" s="9">
        <v>0.46</v>
      </c>
      <c r="AP81" s="9">
        <v>0.19</v>
      </c>
      <c r="AQ81" s="9">
        <v>0.41</v>
      </c>
      <c r="AR81" s="9">
        <v>0.37</v>
      </c>
      <c r="AS81" s="9">
        <v>0.11</v>
      </c>
      <c r="AT81" s="9">
        <v>1.67</v>
      </c>
      <c r="AU81" s="9">
        <v>1.49</v>
      </c>
      <c r="AV81" s="9">
        <v>2.5</v>
      </c>
      <c r="AW81" s="9">
        <v>2.2599999999999998</v>
      </c>
      <c r="AX81" s="9">
        <v>1.61</v>
      </c>
      <c r="AY81" s="9">
        <v>2.96</v>
      </c>
    </row>
    <row r="82" spans="1:51" ht="30" customHeight="1" x14ac:dyDescent="0.3">
      <c r="A82" s="3"/>
      <c r="B82" s="3"/>
      <c r="C82" s="4">
        <v>14</v>
      </c>
      <c r="D82" s="5">
        <f>D80*C82</f>
        <v>513.1</v>
      </c>
      <c r="E82" s="5">
        <f>E80*C82</f>
        <v>450.94</v>
      </c>
      <c r="F82" s="5">
        <f t="shared" ref="F82:F84" si="23">C82*$F$80</f>
        <v>461.44</v>
      </c>
      <c r="G82" s="5">
        <f t="shared" si="18"/>
        <v>458.48</v>
      </c>
      <c r="H82" s="5">
        <f>C82*H80</f>
        <v>397.46000000000004</v>
      </c>
      <c r="I82" s="5">
        <f>C82*I80</f>
        <v>429.09999999999997</v>
      </c>
      <c r="J82" s="5">
        <f>C82*J80</f>
        <v>464.09999999999997</v>
      </c>
      <c r="K82" s="5">
        <f>C82*K80</f>
        <v>484.96000000000004</v>
      </c>
      <c r="L82" s="5">
        <f>C82*L80</f>
        <v>508.34000000000003</v>
      </c>
      <c r="M82" s="5">
        <f>C82*M80</f>
        <v>509.88</v>
      </c>
      <c r="N82" s="5">
        <f>C82*N80</f>
        <v>515.05999999999995</v>
      </c>
      <c r="O82" s="5">
        <f>C82*O80</f>
        <v>520.79999999999995</v>
      </c>
      <c r="P82" s="5">
        <f>C82*P80</f>
        <v>518.14</v>
      </c>
      <c r="Q82" s="5">
        <f>C82*Q80</f>
        <v>511.69999999999993</v>
      </c>
      <c r="R82" s="5">
        <f>C82*R80</f>
        <v>492.79999999999995</v>
      </c>
      <c r="S82" s="5">
        <f>C82*S80</f>
        <v>489.71999999999997</v>
      </c>
      <c r="T82" s="19">
        <f>C82*T80</f>
        <v>487.75999999999993</v>
      </c>
      <c r="U82" s="19">
        <f>C82*U80</f>
        <v>486.3599999999999</v>
      </c>
      <c r="V82" s="5">
        <f>C82*V80</f>
        <v>489.57999999999987</v>
      </c>
      <c r="W82" s="5">
        <f>C82*W80</f>
        <v>494.61999999999989</v>
      </c>
      <c r="X82" s="5">
        <f>C82*X80</f>
        <v>518.69999999999982</v>
      </c>
      <c r="Y82" s="5">
        <f>C82*Y80</f>
        <v>520.51999999999987</v>
      </c>
      <c r="Z82" s="5">
        <f>C82*Z80</f>
        <v>526.39999999999986</v>
      </c>
      <c r="AA82" s="5">
        <f>C82*AA80</f>
        <v>526.11999999999989</v>
      </c>
      <c r="AB82" s="5">
        <f>C82*AB80</f>
        <v>515.05999999999995</v>
      </c>
      <c r="AC82" s="51"/>
      <c r="AD82" s="9">
        <v>0.79</v>
      </c>
      <c r="AE82" s="9">
        <v>0.02</v>
      </c>
      <c r="AF82" s="9">
        <v>0.42</v>
      </c>
      <c r="AG82" s="9">
        <v>0.13</v>
      </c>
      <c r="AH82" s="9">
        <v>1.72</v>
      </c>
      <c r="AI82" s="9">
        <v>0.36</v>
      </c>
      <c r="AJ82" s="9">
        <v>0.23</v>
      </c>
      <c r="AK82" s="9">
        <v>0.1</v>
      </c>
      <c r="AL82" s="9">
        <v>0.14000000000000001</v>
      </c>
      <c r="AM82" s="9">
        <v>0.22</v>
      </c>
      <c r="AN82" s="24">
        <v>1.35</v>
      </c>
      <c r="AO82" s="9">
        <v>0.46</v>
      </c>
      <c r="AP82" s="9">
        <v>0.19</v>
      </c>
      <c r="AQ82" s="9">
        <v>0.41</v>
      </c>
      <c r="AR82" s="9">
        <v>0.37</v>
      </c>
      <c r="AS82" s="9">
        <v>0.11</v>
      </c>
      <c r="AT82" s="9">
        <v>1.67</v>
      </c>
      <c r="AU82" s="9">
        <v>1.49</v>
      </c>
      <c r="AV82" s="9">
        <v>2.5</v>
      </c>
      <c r="AW82" s="9">
        <v>2.2599999999999998</v>
      </c>
      <c r="AX82" s="9">
        <v>1.61</v>
      </c>
      <c r="AY82" s="9">
        <v>2.96</v>
      </c>
    </row>
    <row r="83" spans="1:51" ht="30" customHeight="1" x14ac:dyDescent="0.3">
      <c r="A83" s="3"/>
      <c r="B83" s="3"/>
      <c r="C83" s="4">
        <v>19</v>
      </c>
      <c r="D83" s="5">
        <f>D80*C83</f>
        <v>696.35</v>
      </c>
      <c r="E83" s="5">
        <f>E80*C83</f>
        <v>611.99</v>
      </c>
      <c r="F83" s="5">
        <f t="shared" si="23"/>
        <v>626.24</v>
      </c>
      <c r="G83" s="5">
        <f t="shared" si="18"/>
        <v>623.28</v>
      </c>
      <c r="H83" s="5">
        <f>C83*H80</f>
        <v>539.41</v>
      </c>
      <c r="I83" s="5">
        <f>C83*I80</f>
        <v>582.35</v>
      </c>
      <c r="J83" s="5">
        <f>C83*J80</f>
        <v>629.85</v>
      </c>
      <c r="K83" s="5">
        <f>C83*K80</f>
        <v>658.16</v>
      </c>
      <c r="L83" s="5">
        <f>C83*L80</f>
        <v>689.8900000000001</v>
      </c>
      <c r="M83" s="5">
        <f>C83*M80</f>
        <v>691.98</v>
      </c>
      <c r="N83" s="5">
        <f>C83*N80</f>
        <v>699.01</v>
      </c>
      <c r="O83" s="5">
        <f>C83*O80</f>
        <v>706.8</v>
      </c>
      <c r="P83" s="5">
        <f>C83*P80</f>
        <v>703.18999999999994</v>
      </c>
      <c r="Q83" s="5">
        <f>C83*Q80</f>
        <v>694.44999999999993</v>
      </c>
      <c r="R83" s="5">
        <f>C83*R80</f>
        <v>668.8</v>
      </c>
      <c r="S83" s="5">
        <f>C83*S80</f>
        <v>664.61999999999989</v>
      </c>
      <c r="T83" s="19">
        <f>C83*T80</f>
        <v>661.95999999999992</v>
      </c>
      <c r="U83" s="19">
        <f>C83*U80</f>
        <v>660.06</v>
      </c>
      <c r="V83" s="5">
        <f>C83*V80</f>
        <v>664.42999999999984</v>
      </c>
      <c r="W83" s="5">
        <f>C83*W80</f>
        <v>671.26999999999987</v>
      </c>
      <c r="X83" s="5">
        <f>C83*X80</f>
        <v>703.94999999999982</v>
      </c>
      <c r="Y83" s="5">
        <f>C83*Y80</f>
        <v>706.41999999999985</v>
      </c>
      <c r="Z83" s="5">
        <f>C83*Z80</f>
        <v>714.39999999999986</v>
      </c>
      <c r="AA83" s="5">
        <f>C83*AA80</f>
        <v>714.01999999999987</v>
      </c>
      <c r="AB83" s="5">
        <f>C83*AB80</f>
        <v>699.00999999999988</v>
      </c>
      <c r="AC83" s="51"/>
      <c r="AD83" s="9">
        <v>0.79</v>
      </c>
      <c r="AE83" s="9">
        <v>0.02</v>
      </c>
      <c r="AF83" s="9">
        <v>0.42</v>
      </c>
      <c r="AG83" s="9">
        <v>0.13</v>
      </c>
      <c r="AH83" s="9">
        <v>1.72</v>
      </c>
      <c r="AI83" s="9">
        <v>0.36</v>
      </c>
      <c r="AJ83" s="9">
        <v>0.23</v>
      </c>
      <c r="AK83" s="9">
        <v>0.1</v>
      </c>
      <c r="AL83" s="9">
        <v>0.14000000000000001</v>
      </c>
      <c r="AM83" s="9">
        <v>0.22</v>
      </c>
      <c r="AN83" s="24">
        <v>1.35</v>
      </c>
      <c r="AO83" s="9">
        <v>0.46</v>
      </c>
      <c r="AP83" s="9">
        <v>0.19</v>
      </c>
      <c r="AQ83" s="9">
        <v>0.41</v>
      </c>
      <c r="AR83" s="9">
        <v>0.37</v>
      </c>
      <c r="AS83" s="9">
        <v>0.11</v>
      </c>
      <c r="AT83" s="9">
        <v>1.67</v>
      </c>
      <c r="AU83" s="9">
        <v>1.49</v>
      </c>
      <c r="AV83" s="9">
        <v>2.5</v>
      </c>
      <c r="AW83" s="9">
        <v>2.2599999999999998</v>
      </c>
      <c r="AX83" s="9">
        <v>1.61</v>
      </c>
      <c r="AY83" s="9">
        <v>2.96</v>
      </c>
    </row>
    <row r="84" spans="1:51" ht="30" customHeight="1" x14ac:dyDescent="0.3">
      <c r="A84" s="3"/>
      <c r="B84" s="3"/>
      <c r="C84" s="4">
        <v>48</v>
      </c>
      <c r="D84" s="5">
        <f>D80*C84</f>
        <v>1759.1999999999998</v>
      </c>
      <c r="E84" s="5">
        <f>E80*C84</f>
        <v>1546.08</v>
      </c>
      <c r="F84" s="5">
        <f t="shared" si="23"/>
        <v>1582.08</v>
      </c>
      <c r="G84" s="5">
        <f t="shared" si="18"/>
        <v>1579.12</v>
      </c>
      <c r="H84" s="5">
        <f>C84*H80</f>
        <v>1362.72</v>
      </c>
      <c r="I84" s="5">
        <f>C84*I80</f>
        <v>1471.1999999999998</v>
      </c>
      <c r="J84" s="5">
        <f>C84*J80</f>
        <v>1591.1999999999998</v>
      </c>
      <c r="K84" s="5">
        <f>C84*K80</f>
        <v>1662.72</v>
      </c>
      <c r="L84" s="5">
        <f>C84*L80</f>
        <v>1742.88</v>
      </c>
      <c r="M84" s="5">
        <f>C84*M80</f>
        <v>1748.16</v>
      </c>
      <c r="N84" s="5">
        <f>C84*N80</f>
        <v>1765.92</v>
      </c>
      <c r="O84" s="5">
        <f>C84*O80</f>
        <v>1785.6</v>
      </c>
      <c r="P84" s="5">
        <f>C84*P80</f>
        <v>1776.48</v>
      </c>
      <c r="Q84" s="5">
        <f>C84*Q80</f>
        <v>1754.3999999999999</v>
      </c>
      <c r="R84" s="5">
        <f>C84*R80</f>
        <v>1689.6</v>
      </c>
      <c r="S84" s="5">
        <f>C84*S80</f>
        <v>1679.04</v>
      </c>
      <c r="T84" s="19">
        <f>C84*T80</f>
        <v>1672.3199999999997</v>
      </c>
      <c r="U84" s="19">
        <f>C84*U80</f>
        <v>1667.5199999999998</v>
      </c>
      <c r="V84" s="5">
        <f>C84*V80</f>
        <v>1678.5599999999995</v>
      </c>
      <c r="W84" s="5">
        <f>C84*W80</f>
        <v>1695.8399999999997</v>
      </c>
      <c r="X84" s="5">
        <f>C84*X80</f>
        <v>1778.3999999999996</v>
      </c>
      <c r="Y84" s="5">
        <f>C84*Y80</f>
        <v>1784.6399999999996</v>
      </c>
      <c r="Z84" s="5">
        <f>C84*Z80</f>
        <v>1804.7999999999997</v>
      </c>
      <c r="AA84" s="5">
        <f>C84*AA80</f>
        <v>1803.8399999999997</v>
      </c>
      <c r="AB84" s="5">
        <f>C84*AB80</f>
        <v>1765.9199999999996</v>
      </c>
      <c r="AC84" s="51"/>
      <c r="AD84" s="9">
        <v>0.79</v>
      </c>
      <c r="AE84" s="9">
        <v>0.02</v>
      </c>
      <c r="AF84" s="9">
        <v>0.42</v>
      </c>
      <c r="AG84" s="9">
        <v>0.13</v>
      </c>
      <c r="AH84" s="9">
        <v>1.72</v>
      </c>
      <c r="AI84" s="9">
        <v>0.36</v>
      </c>
      <c r="AJ84" s="9">
        <v>0.23</v>
      </c>
      <c r="AK84" s="9">
        <v>0.1</v>
      </c>
      <c r="AL84" s="9">
        <v>0.14000000000000001</v>
      </c>
      <c r="AM84" s="9">
        <v>0.22</v>
      </c>
      <c r="AN84" s="24">
        <v>1.35</v>
      </c>
      <c r="AO84" s="9">
        <v>0.46</v>
      </c>
      <c r="AP84" s="9">
        <v>0.19</v>
      </c>
      <c r="AQ84" s="9">
        <v>0.41</v>
      </c>
      <c r="AR84" s="9">
        <v>0.37</v>
      </c>
      <c r="AS84" s="9">
        <v>0.11</v>
      </c>
      <c r="AT84" s="9">
        <v>1.67</v>
      </c>
      <c r="AU84" s="9">
        <v>1.49</v>
      </c>
      <c r="AV84" s="9">
        <v>2.5</v>
      </c>
      <c r="AW84" s="9">
        <v>2.2599999999999998</v>
      </c>
      <c r="AX84" s="9">
        <v>1.61</v>
      </c>
      <c r="AY84" s="9">
        <v>2.96</v>
      </c>
    </row>
    <row r="85" spans="1:51" ht="30" customHeight="1" x14ac:dyDescent="0.3">
      <c r="A85" s="3" t="s">
        <v>16</v>
      </c>
      <c r="B85" s="3" t="s">
        <v>13</v>
      </c>
      <c r="C85" s="4" t="s">
        <v>7</v>
      </c>
      <c r="D85" s="5">
        <v>36.64</v>
      </c>
      <c r="E85" s="5">
        <f>D85-4.44</f>
        <v>32.200000000000003</v>
      </c>
      <c r="F85" s="5">
        <f>E85+0.75</f>
        <v>32.950000000000003</v>
      </c>
      <c r="G85" s="5">
        <f t="shared" si="18"/>
        <v>29.990000000000002</v>
      </c>
      <c r="H85" s="5">
        <f>G85-AX85</f>
        <v>28.380000000000003</v>
      </c>
      <c r="I85" s="5">
        <f>H85+AW85</f>
        <v>30.64</v>
      </c>
      <c r="J85" s="5">
        <f>I85+AV85</f>
        <v>33.14</v>
      </c>
      <c r="K85" s="5">
        <f>J85+AU85</f>
        <v>34.630000000000003</v>
      </c>
      <c r="L85" s="5">
        <f>K85+AT85</f>
        <v>36.300000000000004</v>
      </c>
      <c r="M85" s="5">
        <f>L85+AS85</f>
        <v>36.410000000000004</v>
      </c>
      <c r="N85" s="5">
        <f>M85+AR85</f>
        <v>36.78</v>
      </c>
      <c r="O85" s="5">
        <f>N85+AQ85</f>
        <v>37.19</v>
      </c>
      <c r="P85" s="5">
        <f>O85-AP85</f>
        <v>37</v>
      </c>
      <c r="Q85" s="5">
        <f>P85-AO85</f>
        <v>36.54</v>
      </c>
      <c r="R85" s="5">
        <f>Q85-AN85</f>
        <v>35.19</v>
      </c>
      <c r="S85" s="5">
        <f>R85-AM85</f>
        <v>34.97</v>
      </c>
      <c r="T85" s="19">
        <f>S85-AL85</f>
        <v>34.83</v>
      </c>
      <c r="U85" s="19">
        <f>T85-AK85</f>
        <v>34.729999999999997</v>
      </c>
      <c r="V85" s="5">
        <f>U85+AJ85</f>
        <v>34.959999999999994</v>
      </c>
      <c r="W85" s="5">
        <f>V85+AI85</f>
        <v>35.319999999999993</v>
      </c>
      <c r="X85" s="5">
        <f>W85+AH85</f>
        <v>37.039999999999992</v>
      </c>
      <c r="Y85" s="5">
        <f t="shared" si="19"/>
        <v>37.169999999999995</v>
      </c>
      <c r="Z85" s="5">
        <f t="shared" si="20"/>
        <v>37.589999999999996</v>
      </c>
      <c r="AA85" s="5">
        <f t="shared" si="21"/>
        <v>37.569999999999993</v>
      </c>
      <c r="AB85" s="5">
        <f>AA85-AD85</f>
        <v>36.779999999999994</v>
      </c>
      <c r="AC85" s="51"/>
      <c r="AD85" s="9">
        <v>0.79</v>
      </c>
      <c r="AE85" s="9">
        <v>0.02</v>
      </c>
      <c r="AF85" s="9">
        <v>0.42</v>
      </c>
      <c r="AG85" s="9">
        <v>0.13</v>
      </c>
      <c r="AH85" s="9">
        <v>1.72</v>
      </c>
      <c r="AI85" s="9">
        <v>0.36</v>
      </c>
      <c r="AJ85" s="9">
        <v>0.23</v>
      </c>
      <c r="AK85" s="9">
        <v>0.1</v>
      </c>
      <c r="AL85" s="9">
        <v>0.14000000000000001</v>
      </c>
      <c r="AM85" s="9">
        <v>0.22</v>
      </c>
      <c r="AN85" s="24">
        <v>1.35</v>
      </c>
      <c r="AO85" s="9">
        <v>0.46</v>
      </c>
      <c r="AP85" s="9">
        <v>0.19</v>
      </c>
      <c r="AQ85" s="9">
        <v>0.41</v>
      </c>
      <c r="AR85" s="9">
        <v>0.37</v>
      </c>
      <c r="AS85" s="9">
        <v>0.11</v>
      </c>
      <c r="AT85" s="9">
        <v>1.67</v>
      </c>
      <c r="AU85" s="9">
        <v>1.49</v>
      </c>
      <c r="AV85" s="9">
        <v>2.5</v>
      </c>
      <c r="AW85" s="9">
        <v>2.2599999999999998</v>
      </c>
      <c r="AX85" s="9">
        <v>1.61</v>
      </c>
      <c r="AY85" s="9">
        <v>2.96</v>
      </c>
    </row>
    <row r="86" spans="1:51" ht="30" customHeight="1" x14ac:dyDescent="0.3">
      <c r="A86" s="3"/>
      <c r="B86" s="3"/>
      <c r="C86" s="4">
        <v>9</v>
      </c>
      <c r="D86" s="5">
        <f>D85*C86</f>
        <v>329.76</v>
      </c>
      <c r="E86" s="5">
        <f>E85*C86</f>
        <v>289.8</v>
      </c>
      <c r="F86" s="5">
        <f>C86*$F$85</f>
        <v>296.55</v>
      </c>
      <c r="G86" s="5">
        <f t="shared" si="18"/>
        <v>293.59000000000003</v>
      </c>
      <c r="H86" s="5">
        <f>C86*H85</f>
        <v>255.42000000000002</v>
      </c>
      <c r="I86" s="5">
        <f>C86*I85</f>
        <v>275.76</v>
      </c>
      <c r="J86" s="5">
        <f>C86*J85</f>
        <v>298.26</v>
      </c>
      <c r="K86" s="5">
        <f>C86*K85</f>
        <v>311.67</v>
      </c>
      <c r="L86" s="5">
        <f>C86*L85</f>
        <v>326.70000000000005</v>
      </c>
      <c r="M86" s="5">
        <f>C86*M85</f>
        <v>327.69000000000005</v>
      </c>
      <c r="N86" s="5">
        <f>C86*N85</f>
        <v>331.02</v>
      </c>
      <c r="O86" s="5">
        <f>C86*O85</f>
        <v>334.71</v>
      </c>
      <c r="P86" s="5">
        <f>C86*P85</f>
        <v>333</v>
      </c>
      <c r="Q86" s="5">
        <f>C86*Q85</f>
        <v>328.86</v>
      </c>
      <c r="R86" s="5">
        <f>C86*R85</f>
        <v>316.70999999999998</v>
      </c>
      <c r="S86" s="5">
        <f>C86*S85</f>
        <v>314.73</v>
      </c>
      <c r="T86" s="19">
        <f>C86*T85</f>
        <v>313.46999999999997</v>
      </c>
      <c r="U86" s="19">
        <f>C86*U85</f>
        <v>312.57</v>
      </c>
      <c r="V86" s="5">
        <f>C86*V85</f>
        <v>314.63999999999993</v>
      </c>
      <c r="W86" s="5">
        <f>C86*W85</f>
        <v>317.87999999999994</v>
      </c>
      <c r="X86" s="5">
        <f>C86*X85</f>
        <v>333.3599999999999</v>
      </c>
      <c r="Y86" s="5">
        <f>C86*Y85</f>
        <v>334.53</v>
      </c>
      <c r="Z86" s="5">
        <f>C86*Z85</f>
        <v>338.30999999999995</v>
      </c>
      <c r="AA86" s="5">
        <f>C86*AA85</f>
        <v>338.12999999999994</v>
      </c>
      <c r="AB86" s="5">
        <f>C86*AB85</f>
        <v>331.01999999999992</v>
      </c>
      <c r="AC86" s="51"/>
      <c r="AD86" s="9">
        <v>0.79</v>
      </c>
      <c r="AE86" s="9">
        <v>0.02</v>
      </c>
      <c r="AF86" s="9">
        <v>0.42</v>
      </c>
      <c r="AG86" s="9">
        <v>0.13</v>
      </c>
      <c r="AH86" s="9">
        <v>1.72</v>
      </c>
      <c r="AI86" s="9">
        <v>0.36</v>
      </c>
      <c r="AJ86" s="9">
        <v>0.23</v>
      </c>
      <c r="AK86" s="9">
        <v>0.1</v>
      </c>
      <c r="AL86" s="9">
        <v>0.14000000000000001</v>
      </c>
      <c r="AM86" s="9">
        <v>0.22</v>
      </c>
      <c r="AN86" s="24">
        <v>1.35</v>
      </c>
      <c r="AO86" s="9">
        <v>0.46</v>
      </c>
      <c r="AP86" s="9">
        <v>0.19</v>
      </c>
      <c r="AQ86" s="9">
        <v>0.41</v>
      </c>
      <c r="AR86" s="9">
        <v>0.37</v>
      </c>
      <c r="AS86" s="9">
        <v>0.11</v>
      </c>
      <c r="AT86" s="9">
        <v>1.67</v>
      </c>
      <c r="AU86" s="9">
        <v>1.49</v>
      </c>
      <c r="AV86" s="9">
        <v>2.5</v>
      </c>
      <c r="AW86" s="9">
        <v>2.2599999999999998</v>
      </c>
      <c r="AX86" s="9">
        <v>1.61</v>
      </c>
      <c r="AY86" s="9">
        <v>2.96</v>
      </c>
    </row>
    <row r="87" spans="1:51" ht="30" customHeight="1" x14ac:dyDescent="0.3">
      <c r="A87" s="3"/>
      <c r="B87" s="3"/>
      <c r="C87" s="4">
        <v>14</v>
      </c>
      <c r="D87" s="5">
        <f>D85*C87</f>
        <v>512.96</v>
      </c>
      <c r="E87" s="5">
        <f>E85*C87</f>
        <v>450.80000000000007</v>
      </c>
      <c r="F87" s="5">
        <f t="shared" ref="F87:F89" si="24">C87*$F$85</f>
        <v>461.30000000000007</v>
      </c>
      <c r="G87" s="5">
        <f t="shared" si="18"/>
        <v>458.34000000000009</v>
      </c>
      <c r="H87" s="5">
        <f>C87*H85</f>
        <v>397.32000000000005</v>
      </c>
      <c r="I87" s="5">
        <f>C87*I85</f>
        <v>428.96000000000004</v>
      </c>
      <c r="J87" s="5">
        <f>C87*J85</f>
        <v>463.96000000000004</v>
      </c>
      <c r="K87" s="5">
        <f>C87*K85</f>
        <v>484.82000000000005</v>
      </c>
      <c r="L87" s="5">
        <f>C87*L85</f>
        <v>508.20000000000005</v>
      </c>
      <c r="M87" s="5">
        <f>C87*M85</f>
        <v>509.74000000000007</v>
      </c>
      <c r="N87" s="5">
        <f>C87*N85</f>
        <v>514.92000000000007</v>
      </c>
      <c r="O87" s="5">
        <f>C87*O85</f>
        <v>520.66</v>
      </c>
      <c r="P87" s="5">
        <f>C87*P85</f>
        <v>518</v>
      </c>
      <c r="Q87" s="5">
        <f>C87*Q85</f>
        <v>511.56</v>
      </c>
      <c r="R87" s="5">
        <f>C87*R85</f>
        <v>492.65999999999997</v>
      </c>
      <c r="S87" s="5">
        <f>C87*S85</f>
        <v>489.58</v>
      </c>
      <c r="T87" s="19">
        <f>C87*T85</f>
        <v>487.62</v>
      </c>
      <c r="U87" s="19">
        <f>C87*U85</f>
        <v>486.21999999999997</v>
      </c>
      <c r="V87" s="5">
        <f>C87*V85</f>
        <v>489.43999999999994</v>
      </c>
      <c r="W87" s="5">
        <f>C87*W85</f>
        <v>494.4799999999999</v>
      </c>
      <c r="X87" s="5">
        <f>C87*X85</f>
        <v>518.55999999999995</v>
      </c>
      <c r="Y87" s="5">
        <f>C87*Y85</f>
        <v>520.37999999999988</v>
      </c>
      <c r="Z87" s="5">
        <f>C87*Z85</f>
        <v>526.26</v>
      </c>
      <c r="AA87" s="5">
        <f>C87*AA85</f>
        <v>525.9799999999999</v>
      </c>
      <c r="AB87" s="5">
        <f>C87*AB85</f>
        <v>514.91999999999996</v>
      </c>
      <c r="AC87" s="51"/>
      <c r="AD87" s="9">
        <v>0.79</v>
      </c>
      <c r="AE87" s="9">
        <v>0.02</v>
      </c>
      <c r="AF87" s="9">
        <v>0.42</v>
      </c>
      <c r="AG87" s="9">
        <v>0.13</v>
      </c>
      <c r="AH87" s="9">
        <v>1.72</v>
      </c>
      <c r="AI87" s="9">
        <v>0.36</v>
      </c>
      <c r="AJ87" s="9">
        <v>0.23</v>
      </c>
      <c r="AK87" s="9">
        <v>0.1</v>
      </c>
      <c r="AL87" s="9">
        <v>0.14000000000000001</v>
      </c>
      <c r="AM87" s="9">
        <v>0.22</v>
      </c>
      <c r="AN87" s="24">
        <v>1.35</v>
      </c>
      <c r="AO87" s="9">
        <v>0.46</v>
      </c>
      <c r="AP87" s="9">
        <v>0.19</v>
      </c>
      <c r="AQ87" s="9">
        <v>0.41</v>
      </c>
      <c r="AR87" s="9">
        <v>0.37</v>
      </c>
      <c r="AS87" s="9">
        <v>0.11</v>
      </c>
      <c r="AT87" s="9">
        <v>1.67</v>
      </c>
      <c r="AU87" s="9">
        <v>1.49</v>
      </c>
      <c r="AV87" s="9">
        <v>2.5</v>
      </c>
      <c r="AW87" s="9">
        <v>2.2599999999999998</v>
      </c>
      <c r="AX87" s="9">
        <v>1.61</v>
      </c>
      <c r="AY87" s="9">
        <v>2.96</v>
      </c>
    </row>
    <row r="88" spans="1:51" ht="30" customHeight="1" x14ac:dyDescent="0.3">
      <c r="A88" s="3"/>
      <c r="B88" s="3"/>
      <c r="C88" s="4">
        <v>19</v>
      </c>
      <c r="D88" s="5">
        <f>D85*C88</f>
        <v>696.16</v>
      </c>
      <c r="E88" s="5">
        <f>E85*C88</f>
        <v>611.80000000000007</v>
      </c>
      <c r="F88" s="5">
        <f t="shared" si="24"/>
        <v>626.05000000000007</v>
      </c>
      <c r="G88" s="5">
        <f t="shared" si="18"/>
        <v>623.09</v>
      </c>
      <c r="H88" s="5">
        <f>C88*H85</f>
        <v>539.22</v>
      </c>
      <c r="I88" s="5">
        <f>C88*I85</f>
        <v>582.16</v>
      </c>
      <c r="J88" s="5">
        <f>C88*J85</f>
        <v>629.66</v>
      </c>
      <c r="K88" s="5">
        <f>C88*K85</f>
        <v>657.97</v>
      </c>
      <c r="L88" s="5">
        <f>C88*L85</f>
        <v>689.7</v>
      </c>
      <c r="M88" s="5">
        <f>C88*M85</f>
        <v>691.79000000000008</v>
      </c>
      <c r="N88" s="5">
        <f>C88*N85</f>
        <v>698.82</v>
      </c>
      <c r="O88" s="5">
        <f>C88*O85</f>
        <v>706.6099999999999</v>
      </c>
      <c r="P88" s="5">
        <f>C88*P85</f>
        <v>703</v>
      </c>
      <c r="Q88" s="5">
        <f>C88*Q85</f>
        <v>694.26</v>
      </c>
      <c r="R88" s="5">
        <f>C88*R85</f>
        <v>668.6099999999999</v>
      </c>
      <c r="S88" s="5">
        <f>C88*S85</f>
        <v>664.43</v>
      </c>
      <c r="T88" s="19">
        <f>C88*T85</f>
        <v>661.77</v>
      </c>
      <c r="U88" s="19">
        <f>C88*U85</f>
        <v>659.86999999999989</v>
      </c>
      <c r="V88" s="5">
        <f>C88*V85</f>
        <v>664.2399999999999</v>
      </c>
      <c r="W88" s="5">
        <f>C88*W85</f>
        <v>671.07999999999993</v>
      </c>
      <c r="X88" s="5">
        <f>C88*X85</f>
        <v>703.75999999999988</v>
      </c>
      <c r="Y88" s="5">
        <f>C88*Y85</f>
        <v>706.2299999999999</v>
      </c>
      <c r="Z88" s="5">
        <f>C88*Z85</f>
        <v>714.20999999999992</v>
      </c>
      <c r="AA88" s="5">
        <f>C88*AA85</f>
        <v>713.82999999999993</v>
      </c>
      <c r="AB88" s="5">
        <f>C88*AB85</f>
        <v>698.81999999999994</v>
      </c>
      <c r="AC88" s="51"/>
      <c r="AD88" s="9">
        <v>0.79</v>
      </c>
      <c r="AE88" s="9">
        <v>0.02</v>
      </c>
      <c r="AF88" s="9">
        <v>0.42</v>
      </c>
      <c r="AG88" s="9">
        <v>0.13</v>
      </c>
      <c r="AH88" s="9">
        <v>1.72</v>
      </c>
      <c r="AI88" s="9">
        <v>0.36</v>
      </c>
      <c r="AJ88" s="9">
        <v>0.23</v>
      </c>
      <c r="AK88" s="9">
        <v>0.1</v>
      </c>
      <c r="AL88" s="9">
        <v>0.14000000000000001</v>
      </c>
      <c r="AM88" s="9">
        <v>0.22</v>
      </c>
      <c r="AN88" s="24">
        <v>1.35</v>
      </c>
      <c r="AO88" s="9">
        <v>0.46</v>
      </c>
      <c r="AP88" s="9">
        <v>0.19</v>
      </c>
      <c r="AQ88" s="9">
        <v>0.41</v>
      </c>
      <c r="AR88" s="9">
        <v>0.37</v>
      </c>
      <c r="AS88" s="9">
        <v>0.11</v>
      </c>
      <c r="AT88" s="9">
        <v>1.67</v>
      </c>
      <c r="AU88" s="9">
        <v>1.49</v>
      </c>
      <c r="AV88" s="9">
        <v>2.5</v>
      </c>
      <c r="AW88" s="9">
        <v>2.2599999999999998</v>
      </c>
      <c r="AX88" s="9">
        <v>1.61</v>
      </c>
      <c r="AY88" s="9">
        <v>2.96</v>
      </c>
    </row>
    <row r="89" spans="1:51" ht="30" customHeight="1" x14ac:dyDescent="0.3">
      <c r="A89" s="3"/>
      <c r="B89" s="3"/>
      <c r="C89" s="4">
        <v>48</v>
      </c>
      <c r="D89" s="5">
        <f>D85*C89</f>
        <v>1758.72</v>
      </c>
      <c r="E89" s="5">
        <f>E85*C89</f>
        <v>1545.6000000000001</v>
      </c>
      <c r="F89" s="5">
        <f t="shared" si="24"/>
        <v>1581.6000000000001</v>
      </c>
      <c r="G89" s="5">
        <f t="shared" si="18"/>
        <v>1578.64</v>
      </c>
      <c r="H89" s="5">
        <f>C89*H85</f>
        <v>1362.2400000000002</v>
      </c>
      <c r="I89" s="5">
        <f>C89*I85</f>
        <v>1470.72</v>
      </c>
      <c r="J89" s="5">
        <f>C89*J85</f>
        <v>1590.72</v>
      </c>
      <c r="K89" s="5">
        <f>C89*K85</f>
        <v>1662.2400000000002</v>
      </c>
      <c r="L89" s="5">
        <f>C89*L85</f>
        <v>1742.4</v>
      </c>
      <c r="M89" s="5">
        <f>C89*M85</f>
        <v>1747.6800000000003</v>
      </c>
      <c r="N89" s="5">
        <f>C89*N85</f>
        <v>1765.44</v>
      </c>
      <c r="O89" s="5">
        <f>C89*O85</f>
        <v>1785.12</v>
      </c>
      <c r="P89" s="5">
        <f>C89*P85</f>
        <v>1776</v>
      </c>
      <c r="Q89" s="5">
        <f>C89*Q85</f>
        <v>1753.92</v>
      </c>
      <c r="R89" s="5">
        <f>C89*R85</f>
        <v>1689.12</v>
      </c>
      <c r="S89" s="5">
        <f>C89*S85</f>
        <v>1678.56</v>
      </c>
      <c r="T89" s="19">
        <f>C89*T85</f>
        <v>1671.84</v>
      </c>
      <c r="U89" s="19">
        <f>C89*U85</f>
        <v>1667.04</v>
      </c>
      <c r="V89" s="5">
        <f>C89*V85</f>
        <v>1678.0799999999997</v>
      </c>
      <c r="W89" s="5">
        <f>C89*W85</f>
        <v>1695.3599999999997</v>
      </c>
      <c r="X89" s="5">
        <f>C89*X85</f>
        <v>1777.9199999999996</v>
      </c>
      <c r="Y89" s="5">
        <f>C89*Y85</f>
        <v>1784.1599999999999</v>
      </c>
      <c r="Z89" s="5">
        <f>C89*Z85</f>
        <v>1804.3199999999997</v>
      </c>
      <c r="AA89" s="5">
        <f>C89*AA85</f>
        <v>1803.3599999999997</v>
      </c>
      <c r="AB89" s="5">
        <f>C89*AB85</f>
        <v>1765.4399999999996</v>
      </c>
      <c r="AC89" s="51"/>
      <c r="AD89" s="9">
        <v>0.79</v>
      </c>
      <c r="AE89" s="9">
        <v>0.02</v>
      </c>
      <c r="AF89" s="9">
        <v>0.42</v>
      </c>
      <c r="AG89" s="9">
        <v>0.13</v>
      </c>
      <c r="AH89" s="9">
        <v>1.72</v>
      </c>
      <c r="AI89" s="9">
        <v>0.36</v>
      </c>
      <c r="AJ89" s="9">
        <v>0.23</v>
      </c>
      <c r="AK89" s="9">
        <v>0.1</v>
      </c>
      <c r="AL89" s="9">
        <v>0.14000000000000001</v>
      </c>
      <c r="AM89" s="9">
        <v>0.22</v>
      </c>
      <c r="AN89" s="24">
        <v>1.35</v>
      </c>
      <c r="AO89" s="9">
        <v>0.46</v>
      </c>
      <c r="AP89" s="9">
        <v>0.19</v>
      </c>
      <c r="AQ89" s="9">
        <v>0.41</v>
      </c>
      <c r="AR89" s="9">
        <v>0.37</v>
      </c>
      <c r="AS89" s="9">
        <v>0.11</v>
      </c>
      <c r="AT89" s="9">
        <v>1.67</v>
      </c>
      <c r="AU89" s="9">
        <v>1.49</v>
      </c>
      <c r="AV89" s="9">
        <v>2.5</v>
      </c>
      <c r="AW89" s="9">
        <v>2.2599999999999998</v>
      </c>
      <c r="AX89" s="9">
        <v>1.61</v>
      </c>
      <c r="AY89" s="9">
        <v>2.96</v>
      </c>
    </row>
    <row r="90" spans="1:51" ht="30" customHeight="1" x14ac:dyDescent="0.3">
      <c r="A90" s="3" t="s">
        <v>16</v>
      </c>
      <c r="B90" s="3" t="s">
        <v>14</v>
      </c>
      <c r="C90" s="4" t="s">
        <v>7</v>
      </c>
      <c r="D90" s="5">
        <v>36.72</v>
      </c>
      <c r="E90" s="5">
        <f>D90-4.44</f>
        <v>32.28</v>
      </c>
      <c r="F90" s="5">
        <f>E90+0.75</f>
        <v>33.03</v>
      </c>
      <c r="G90" s="5">
        <f t="shared" si="18"/>
        <v>30.07</v>
      </c>
      <c r="H90" s="5">
        <f>G90-AX90</f>
        <v>28.46</v>
      </c>
      <c r="I90" s="5">
        <f>H90+AW90</f>
        <v>30.72</v>
      </c>
      <c r="J90" s="5">
        <f>I90+AV90</f>
        <v>33.22</v>
      </c>
      <c r="K90" s="5">
        <f>J90+AU90</f>
        <v>34.71</v>
      </c>
      <c r="L90" s="5">
        <f>K90+AT90</f>
        <v>36.380000000000003</v>
      </c>
      <c r="M90" s="5">
        <f>L90+AS90</f>
        <v>36.49</v>
      </c>
      <c r="N90" s="5">
        <f>M90+AR90</f>
        <v>36.86</v>
      </c>
      <c r="O90" s="5">
        <f>N90+AQ90</f>
        <v>37.269999999999996</v>
      </c>
      <c r="P90" s="5">
        <f>O90-AP90</f>
        <v>37.08</v>
      </c>
      <c r="Q90" s="5">
        <f>P90-AO90</f>
        <v>36.619999999999997</v>
      </c>
      <c r="R90" s="5">
        <f>Q90-AN90</f>
        <v>35.269999999999996</v>
      </c>
      <c r="S90" s="5">
        <f>R90-AM90</f>
        <v>35.049999999999997</v>
      </c>
      <c r="T90" s="19">
        <f>S90-AL90</f>
        <v>34.909999999999997</v>
      </c>
      <c r="U90" s="19">
        <f>T90-AK90</f>
        <v>34.809999999999995</v>
      </c>
      <c r="V90" s="5">
        <f>U90+AJ90</f>
        <v>35.039999999999992</v>
      </c>
      <c r="W90" s="5">
        <f>V90+AI90</f>
        <v>35.399999999999991</v>
      </c>
      <c r="X90" s="5">
        <f>W90+AH90</f>
        <v>37.11999999999999</v>
      </c>
      <c r="Y90" s="5">
        <f t="shared" si="19"/>
        <v>37.249999999999993</v>
      </c>
      <c r="Z90" s="5">
        <f t="shared" si="20"/>
        <v>37.669999999999995</v>
      </c>
      <c r="AA90" s="5">
        <f t="shared" si="21"/>
        <v>37.649999999999991</v>
      </c>
      <c r="AB90" s="5">
        <f>AA90-AD90</f>
        <v>36.86999999999999</v>
      </c>
      <c r="AC90" s="51"/>
      <c r="AD90" s="9">
        <v>0.78</v>
      </c>
      <c r="AE90" s="9">
        <v>0.02</v>
      </c>
      <c r="AF90" s="9">
        <v>0.42</v>
      </c>
      <c r="AG90" s="9">
        <v>0.13</v>
      </c>
      <c r="AH90" s="9">
        <v>1.72</v>
      </c>
      <c r="AI90" s="9">
        <v>0.36</v>
      </c>
      <c r="AJ90" s="9">
        <v>0.23</v>
      </c>
      <c r="AK90" s="9">
        <v>0.1</v>
      </c>
      <c r="AL90" s="9">
        <v>0.14000000000000001</v>
      </c>
      <c r="AM90" s="9">
        <v>0.22</v>
      </c>
      <c r="AN90" s="24">
        <v>1.35</v>
      </c>
      <c r="AO90" s="9">
        <v>0.46</v>
      </c>
      <c r="AP90" s="9">
        <v>0.19</v>
      </c>
      <c r="AQ90" s="9">
        <v>0.41</v>
      </c>
      <c r="AR90" s="9">
        <v>0.37</v>
      </c>
      <c r="AS90" s="9">
        <v>0.11</v>
      </c>
      <c r="AT90" s="9">
        <v>1.67</v>
      </c>
      <c r="AU90" s="9">
        <v>1.49</v>
      </c>
      <c r="AV90" s="9">
        <v>2.5</v>
      </c>
      <c r="AW90" s="9">
        <v>2.2599999999999998</v>
      </c>
      <c r="AX90" s="9">
        <v>1.61</v>
      </c>
      <c r="AY90" s="9">
        <v>2.96</v>
      </c>
    </row>
    <row r="91" spans="1:51" ht="30" customHeight="1" x14ac:dyDescent="0.3">
      <c r="A91" s="3"/>
      <c r="B91" s="3"/>
      <c r="C91" s="4">
        <v>9</v>
      </c>
      <c r="D91" s="5">
        <f>D90*C91</f>
        <v>330.48</v>
      </c>
      <c r="E91" s="5">
        <f>E90*C91</f>
        <v>290.52</v>
      </c>
      <c r="F91" s="5">
        <f>C91*$F$90</f>
        <v>297.27</v>
      </c>
      <c r="G91" s="5">
        <f t="shared" si="18"/>
        <v>294.31</v>
      </c>
      <c r="H91" s="5">
        <f>C91*H90</f>
        <v>256.14</v>
      </c>
      <c r="I91" s="5">
        <f>C91*I90</f>
        <v>276.48</v>
      </c>
      <c r="J91" s="5">
        <f>C91*J90</f>
        <v>298.98</v>
      </c>
      <c r="K91" s="5">
        <f>C91*K90</f>
        <v>312.39</v>
      </c>
      <c r="L91" s="5">
        <f>C91*L90</f>
        <v>327.42</v>
      </c>
      <c r="M91" s="5">
        <f>C91*M90</f>
        <v>328.41</v>
      </c>
      <c r="N91" s="5">
        <f>C91*N90</f>
        <v>331.74</v>
      </c>
      <c r="O91" s="5">
        <f>C91*O90</f>
        <v>335.42999999999995</v>
      </c>
      <c r="P91" s="5">
        <f>C91*P90</f>
        <v>333.71999999999997</v>
      </c>
      <c r="Q91" s="5">
        <f>C91*Q90</f>
        <v>329.58</v>
      </c>
      <c r="R91" s="5">
        <f>C91*R90</f>
        <v>317.42999999999995</v>
      </c>
      <c r="S91" s="5">
        <f>C91*S90</f>
        <v>315.45</v>
      </c>
      <c r="T91" s="19">
        <f>C91*T90</f>
        <v>314.18999999999994</v>
      </c>
      <c r="U91" s="19">
        <f>C91*U90</f>
        <v>313.28999999999996</v>
      </c>
      <c r="V91" s="5">
        <f>C91*V90</f>
        <v>315.3599999999999</v>
      </c>
      <c r="W91" s="5">
        <f>C91*W90</f>
        <v>318.59999999999991</v>
      </c>
      <c r="X91" s="5">
        <f>C91*X90</f>
        <v>334.07999999999993</v>
      </c>
      <c r="Y91" s="5">
        <f>C91*Y90</f>
        <v>335.24999999999994</v>
      </c>
      <c r="Z91" s="5">
        <f>C91*Z90</f>
        <v>339.03</v>
      </c>
      <c r="AA91" s="5">
        <f>C91*AA90</f>
        <v>338.84999999999991</v>
      </c>
      <c r="AB91" s="5">
        <f>C91*AB90</f>
        <v>331.82999999999993</v>
      </c>
      <c r="AC91" s="51"/>
      <c r="AD91" s="9">
        <v>0.78</v>
      </c>
      <c r="AE91" s="9">
        <v>0.02</v>
      </c>
      <c r="AF91" s="9">
        <v>0.42</v>
      </c>
      <c r="AG91" s="9">
        <v>0.13</v>
      </c>
      <c r="AH91" s="9">
        <v>1.72</v>
      </c>
      <c r="AI91" s="9">
        <v>0.36</v>
      </c>
      <c r="AJ91" s="9">
        <v>0.23</v>
      </c>
      <c r="AK91" s="9">
        <v>0.1</v>
      </c>
      <c r="AL91" s="9">
        <v>0.14000000000000001</v>
      </c>
      <c r="AM91" s="9">
        <v>0.22</v>
      </c>
      <c r="AN91" s="24">
        <v>1.35</v>
      </c>
      <c r="AO91" s="9">
        <v>0.46</v>
      </c>
      <c r="AP91" s="9">
        <v>0.19</v>
      </c>
      <c r="AQ91" s="9">
        <v>0.41</v>
      </c>
      <c r="AR91" s="9">
        <v>0.37</v>
      </c>
      <c r="AS91" s="9">
        <v>0.11</v>
      </c>
      <c r="AT91" s="9">
        <v>1.67</v>
      </c>
      <c r="AU91" s="9">
        <v>1.49</v>
      </c>
      <c r="AV91" s="9">
        <v>2.5</v>
      </c>
      <c r="AW91" s="9">
        <v>2.2599999999999998</v>
      </c>
      <c r="AX91" s="9">
        <v>1.61</v>
      </c>
      <c r="AY91" s="9">
        <v>2.96</v>
      </c>
    </row>
    <row r="92" spans="1:51" ht="30" customHeight="1" x14ac:dyDescent="0.3">
      <c r="A92" s="3"/>
      <c r="B92" s="3"/>
      <c r="C92" s="4">
        <v>14</v>
      </c>
      <c r="D92" s="5">
        <f>D90*C92</f>
        <v>514.07999999999993</v>
      </c>
      <c r="E92" s="5">
        <f>E90*C92</f>
        <v>451.92</v>
      </c>
      <c r="F92" s="5">
        <f t="shared" ref="F92:F94" si="25">C92*$F$90</f>
        <v>462.42</v>
      </c>
      <c r="G92" s="5">
        <f t="shared" si="18"/>
        <v>459.46000000000004</v>
      </c>
      <c r="H92" s="5">
        <f>C92*H90</f>
        <v>398.44</v>
      </c>
      <c r="I92" s="5">
        <f>C92*I90</f>
        <v>430.08</v>
      </c>
      <c r="J92" s="5">
        <f>C92*J90</f>
        <v>465.08</v>
      </c>
      <c r="K92" s="5">
        <f>C92*K90</f>
        <v>485.94</v>
      </c>
      <c r="L92" s="5">
        <f>C92*L90</f>
        <v>509.32000000000005</v>
      </c>
      <c r="M92" s="5">
        <f>C92*M90</f>
        <v>510.86</v>
      </c>
      <c r="N92" s="5">
        <f>C92*N90</f>
        <v>516.04</v>
      </c>
      <c r="O92" s="5">
        <f>C92*O90</f>
        <v>521.78</v>
      </c>
      <c r="P92" s="5">
        <f>C92*P90</f>
        <v>519.12</v>
      </c>
      <c r="Q92" s="5">
        <f>C92*Q90</f>
        <v>512.67999999999995</v>
      </c>
      <c r="R92" s="5">
        <f>C92*R90</f>
        <v>493.78</v>
      </c>
      <c r="S92" s="5">
        <f>C92*S90</f>
        <v>490.69999999999993</v>
      </c>
      <c r="T92" s="19">
        <f>C92*T90</f>
        <v>488.73999999999995</v>
      </c>
      <c r="U92" s="19">
        <f>C92*U90</f>
        <v>487.33999999999992</v>
      </c>
      <c r="V92" s="5">
        <f>C92*V90</f>
        <v>490.55999999999989</v>
      </c>
      <c r="W92" s="5">
        <f>C92*W90</f>
        <v>495.59999999999991</v>
      </c>
      <c r="X92" s="5">
        <f>C92*X90</f>
        <v>519.67999999999984</v>
      </c>
      <c r="Y92" s="5">
        <f>C92*Y90</f>
        <v>521.49999999999989</v>
      </c>
      <c r="Z92" s="5">
        <f>C92*Z90</f>
        <v>527.37999999999988</v>
      </c>
      <c r="AA92" s="5">
        <f>C92*AA90</f>
        <v>527.09999999999991</v>
      </c>
      <c r="AB92" s="5">
        <f>C92*AB90</f>
        <v>516.17999999999984</v>
      </c>
      <c r="AC92" s="51"/>
      <c r="AD92" s="9">
        <v>0.78</v>
      </c>
      <c r="AE92" s="9">
        <v>0.02</v>
      </c>
      <c r="AF92" s="9">
        <v>0.42</v>
      </c>
      <c r="AG92" s="9">
        <v>0.13</v>
      </c>
      <c r="AH92" s="9">
        <v>1.72</v>
      </c>
      <c r="AI92" s="9">
        <v>0.36</v>
      </c>
      <c r="AJ92" s="9">
        <v>0.23</v>
      </c>
      <c r="AK92" s="9">
        <v>0.1</v>
      </c>
      <c r="AL92" s="9">
        <v>0.14000000000000001</v>
      </c>
      <c r="AM92" s="9">
        <v>0.22</v>
      </c>
      <c r="AN92" s="24">
        <v>1.35</v>
      </c>
      <c r="AO92" s="9">
        <v>0.46</v>
      </c>
      <c r="AP92" s="9">
        <v>0.19</v>
      </c>
      <c r="AQ92" s="9">
        <v>0.41</v>
      </c>
      <c r="AR92" s="9">
        <v>0.37</v>
      </c>
      <c r="AS92" s="9">
        <v>0.11</v>
      </c>
      <c r="AT92" s="9">
        <v>1.67</v>
      </c>
      <c r="AU92" s="9">
        <v>1.49</v>
      </c>
      <c r="AV92" s="9">
        <v>2.5</v>
      </c>
      <c r="AW92" s="9">
        <v>2.2599999999999998</v>
      </c>
      <c r="AX92" s="9">
        <v>1.61</v>
      </c>
      <c r="AY92" s="9">
        <v>2.96</v>
      </c>
    </row>
    <row r="93" spans="1:51" ht="30" customHeight="1" x14ac:dyDescent="0.3">
      <c r="A93" s="3"/>
      <c r="B93" s="3"/>
      <c r="C93" s="4">
        <v>19</v>
      </c>
      <c r="D93" s="5">
        <f>D90*C93</f>
        <v>697.68</v>
      </c>
      <c r="E93" s="5">
        <f>E90*C93</f>
        <v>613.32000000000005</v>
      </c>
      <c r="F93" s="5">
        <f t="shared" si="25"/>
        <v>627.57000000000005</v>
      </c>
      <c r="G93" s="5">
        <f t="shared" si="18"/>
        <v>624.61</v>
      </c>
      <c r="H93" s="5">
        <f>C93*H90</f>
        <v>540.74</v>
      </c>
      <c r="I93" s="5">
        <f>C93*I90</f>
        <v>583.67999999999995</v>
      </c>
      <c r="J93" s="5">
        <f>C93*J90</f>
        <v>631.17999999999995</v>
      </c>
      <c r="K93" s="5">
        <f>C93*K90</f>
        <v>659.49</v>
      </c>
      <c r="L93" s="5">
        <f>C93*L90</f>
        <v>691.22</v>
      </c>
      <c r="M93" s="5">
        <f>C93*M90</f>
        <v>693.31000000000006</v>
      </c>
      <c r="N93" s="5">
        <f>C93*N90</f>
        <v>700.34</v>
      </c>
      <c r="O93" s="5">
        <f>C93*O90</f>
        <v>708.12999999999988</v>
      </c>
      <c r="P93" s="5">
        <f>C93*P90</f>
        <v>704.52</v>
      </c>
      <c r="Q93" s="5">
        <f>C93*Q90</f>
        <v>695.78</v>
      </c>
      <c r="R93" s="5">
        <f>C93*R90</f>
        <v>670.12999999999988</v>
      </c>
      <c r="S93" s="5">
        <f>C93*S90</f>
        <v>665.94999999999993</v>
      </c>
      <c r="T93" s="19">
        <f>C93*T90</f>
        <v>663.29</v>
      </c>
      <c r="U93" s="19">
        <f>C93*U90</f>
        <v>661.38999999999987</v>
      </c>
      <c r="V93" s="5">
        <f>C93*V90</f>
        <v>665.75999999999988</v>
      </c>
      <c r="W93" s="5">
        <f>C93*W90</f>
        <v>672.5999999999998</v>
      </c>
      <c r="X93" s="5">
        <f>C93*X90</f>
        <v>705.27999999999986</v>
      </c>
      <c r="Y93" s="5">
        <f>C93*Y90</f>
        <v>707.74999999999989</v>
      </c>
      <c r="Z93" s="5">
        <f>C93*Z90</f>
        <v>715.7299999999999</v>
      </c>
      <c r="AA93" s="5">
        <f>C93*AA90</f>
        <v>715.3499999999998</v>
      </c>
      <c r="AB93" s="5">
        <f>C93*AB90</f>
        <v>700.52999999999986</v>
      </c>
      <c r="AC93" s="51"/>
      <c r="AD93" s="9">
        <v>0.78</v>
      </c>
      <c r="AE93" s="9">
        <v>0.02</v>
      </c>
      <c r="AF93" s="9">
        <v>0.42</v>
      </c>
      <c r="AG93" s="9">
        <v>0.13</v>
      </c>
      <c r="AH93" s="9">
        <v>1.72</v>
      </c>
      <c r="AI93" s="9">
        <v>0.36</v>
      </c>
      <c r="AJ93" s="9">
        <v>0.23</v>
      </c>
      <c r="AK93" s="9">
        <v>0.1</v>
      </c>
      <c r="AL93" s="9">
        <v>0.14000000000000001</v>
      </c>
      <c r="AM93" s="9">
        <v>0.22</v>
      </c>
      <c r="AN93" s="24">
        <v>1.35</v>
      </c>
      <c r="AO93" s="9">
        <v>0.46</v>
      </c>
      <c r="AP93" s="9">
        <v>0.19</v>
      </c>
      <c r="AQ93" s="9">
        <v>0.41</v>
      </c>
      <c r="AR93" s="9">
        <v>0.37</v>
      </c>
      <c r="AS93" s="9">
        <v>0.11</v>
      </c>
      <c r="AT93" s="9">
        <v>1.67</v>
      </c>
      <c r="AU93" s="9">
        <v>1.49</v>
      </c>
      <c r="AV93" s="9">
        <v>2.5</v>
      </c>
      <c r="AW93" s="9">
        <v>2.2599999999999998</v>
      </c>
      <c r="AX93" s="9">
        <v>1.61</v>
      </c>
      <c r="AY93" s="9">
        <v>2.96</v>
      </c>
    </row>
    <row r="94" spans="1:51" ht="30" customHeight="1" x14ac:dyDescent="0.3">
      <c r="A94" s="3"/>
      <c r="B94" s="3"/>
      <c r="C94" s="4">
        <v>48</v>
      </c>
      <c r="D94" s="5">
        <f>D90*C94</f>
        <v>1762.56</v>
      </c>
      <c r="E94" s="5">
        <f>E90*C94</f>
        <v>1549.44</v>
      </c>
      <c r="F94" s="5">
        <f t="shared" si="25"/>
        <v>1585.44</v>
      </c>
      <c r="G94" s="5">
        <f t="shared" si="18"/>
        <v>1582.48</v>
      </c>
      <c r="H94" s="5">
        <f>C94*H90</f>
        <v>1366.08</v>
      </c>
      <c r="I94" s="5">
        <f>C94*I90</f>
        <v>1474.56</v>
      </c>
      <c r="J94" s="5">
        <f>C94*J90</f>
        <v>1594.56</v>
      </c>
      <c r="K94" s="5">
        <f>C94*K90</f>
        <v>1666.08</v>
      </c>
      <c r="L94" s="5">
        <f>C94*L90</f>
        <v>1746.2400000000002</v>
      </c>
      <c r="M94" s="5">
        <f>C94*M90</f>
        <v>1751.52</v>
      </c>
      <c r="N94" s="5">
        <f>C94*N90</f>
        <v>1769.28</v>
      </c>
      <c r="O94" s="5">
        <f>C94*O90</f>
        <v>1788.9599999999998</v>
      </c>
      <c r="P94" s="5">
        <f>C94*P90</f>
        <v>1779.84</v>
      </c>
      <c r="Q94" s="5">
        <f>C94*Q90</f>
        <v>1757.7599999999998</v>
      </c>
      <c r="R94" s="5">
        <f>C94*R90</f>
        <v>1692.9599999999998</v>
      </c>
      <c r="S94" s="5">
        <f>C94*S90</f>
        <v>1682.3999999999999</v>
      </c>
      <c r="T94" s="19">
        <f>C94*T90</f>
        <v>1675.6799999999998</v>
      </c>
      <c r="U94" s="19">
        <f>C94*U90</f>
        <v>1670.8799999999997</v>
      </c>
      <c r="V94" s="5">
        <f>C94*V90</f>
        <v>1681.9199999999996</v>
      </c>
      <c r="W94" s="5">
        <f>C94*W90</f>
        <v>1699.1999999999996</v>
      </c>
      <c r="X94" s="5">
        <f>C94*X90</f>
        <v>1781.7599999999995</v>
      </c>
      <c r="Y94" s="5">
        <f>C94*Y90</f>
        <v>1787.9999999999995</v>
      </c>
      <c r="Z94" s="5">
        <f>C94*Z90</f>
        <v>1808.1599999999999</v>
      </c>
      <c r="AA94" s="5">
        <f>C94*AA90</f>
        <v>1807.1999999999996</v>
      </c>
      <c r="AB94" s="5">
        <f>C94*AB90</f>
        <v>1769.7599999999995</v>
      </c>
      <c r="AC94" s="51"/>
      <c r="AD94" s="9">
        <v>0.78</v>
      </c>
      <c r="AE94" s="9">
        <v>0.02</v>
      </c>
      <c r="AF94" s="9">
        <v>0.42</v>
      </c>
      <c r="AG94" s="9">
        <v>0.13</v>
      </c>
      <c r="AH94" s="9">
        <v>1.72</v>
      </c>
      <c r="AI94" s="9">
        <v>0.36</v>
      </c>
      <c r="AJ94" s="9">
        <v>0.23</v>
      </c>
      <c r="AK94" s="9">
        <v>0.1</v>
      </c>
      <c r="AL94" s="9">
        <v>0.14000000000000001</v>
      </c>
      <c r="AM94" s="9">
        <v>0.22</v>
      </c>
      <c r="AN94" s="24">
        <v>1.35</v>
      </c>
      <c r="AO94" s="9">
        <v>0.46</v>
      </c>
      <c r="AP94" s="9">
        <v>0.19</v>
      </c>
      <c r="AQ94" s="9">
        <v>0.41</v>
      </c>
      <c r="AR94" s="9">
        <v>0.37</v>
      </c>
      <c r="AS94" s="9">
        <v>0.11</v>
      </c>
      <c r="AT94" s="9">
        <v>1.67</v>
      </c>
      <c r="AU94" s="9">
        <v>1.49</v>
      </c>
      <c r="AV94" s="9">
        <v>2.5</v>
      </c>
      <c r="AW94" s="9">
        <v>2.2599999999999998</v>
      </c>
      <c r="AX94" s="9">
        <v>1.61</v>
      </c>
      <c r="AY94" s="9">
        <v>2.96</v>
      </c>
    </row>
    <row r="95" spans="1:51" ht="30" customHeight="1" x14ac:dyDescent="0.3">
      <c r="A95" s="3" t="s">
        <v>16</v>
      </c>
      <c r="B95" s="3" t="s">
        <v>15</v>
      </c>
      <c r="C95" s="4" t="s">
        <v>7</v>
      </c>
      <c r="D95" s="5">
        <v>36.590000000000003</v>
      </c>
      <c r="E95" s="5">
        <f>D95-4.44</f>
        <v>32.150000000000006</v>
      </c>
      <c r="F95" s="5">
        <f>E95+0.75</f>
        <v>32.900000000000006</v>
      </c>
      <c r="G95" s="5">
        <f t="shared" si="18"/>
        <v>29.940000000000005</v>
      </c>
      <c r="H95" s="5">
        <f>G95-AX95</f>
        <v>28.330000000000005</v>
      </c>
      <c r="I95" s="5">
        <f>H95+AW95</f>
        <v>30.590000000000003</v>
      </c>
      <c r="J95" s="5">
        <f>I95+AV96</f>
        <v>33.090000000000003</v>
      </c>
      <c r="K95" s="5">
        <f>J95+AU95</f>
        <v>34.580000000000005</v>
      </c>
      <c r="L95" s="5">
        <f>K95+AT95</f>
        <v>36.250000000000007</v>
      </c>
      <c r="M95" s="5">
        <f>L95+AS95</f>
        <v>36.360000000000007</v>
      </c>
      <c r="N95" s="5">
        <f>M95+AR95</f>
        <v>36.730000000000004</v>
      </c>
      <c r="O95" s="5">
        <f>N95+AQ95</f>
        <v>37.14</v>
      </c>
      <c r="P95" s="5">
        <f>O95-AP95</f>
        <v>36.950000000000003</v>
      </c>
      <c r="Q95" s="5">
        <f>P95-AO95</f>
        <v>36.49</v>
      </c>
      <c r="R95" s="5">
        <f>Q95-AN95</f>
        <v>35.14</v>
      </c>
      <c r="S95" s="5">
        <f>R95-AM95</f>
        <v>34.92</v>
      </c>
      <c r="T95" s="19">
        <f>S95-AL95</f>
        <v>34.78</v>
      </c>
      <c r="U95" s="19">
        <f>T95-AK95</f>
        <v>34.68</v>
      </c>
      <c r="V95" s="5">
        <f>U95+AJ95</f>
        <v>34.909999999999997</v>
      </c>
      <c r="W95" s="5">
        <f>V95+AI95</f>
        <v>35.269999999999996</v>
      </c>
      <c r="X95" s="5">
        <f>W95+AH95</f>
        <v>36.989999999999995</v>
      </c>
      <c r="Y95" s="5">
        <f t="shared" si="19"/>
        <v>37.119999999999997</v>
      </c>
      <c r="Z95" s="5">
        <f t="shared" si="20"/>
        <v>37.54</v>
      </c>
      <c r="AA95" s="5">
        <f t="shared" si="21"/>
        <v>37.519999999999996</v>
      </c>
      <c r="AB95" s="5">
        <f>AA95-AD95</f>
        <v>36.739999999999995</v>
      </c>
      <c r="AC95" s="51"/>
      <c r="AD95" s="9">
        <v>0.78</v>
      </c>
      <c r="AE95" s="9">
        <v>0.02</v>
      </c>
      <c r="AF95" s="9">
        <v>0.42</v>
      </c>
      <c r="AG95" s="9">
        <v>0.13</v>
      </c>
      <c r="AH95" s="9">
        <v>1.72</v>
      </c>
      <c r="AI95" s="9">
        <v>0.36</v>
      </c>
      <c r="AJ95" s="9">
        <v>0.23</v>
      </c>
      <c r="AK95" s="9">
        <v>0.1</v>
      </c>
      <c r="AL95" s="9">
        <v>0.14000000000000001</v>
      </c>
      <c r="AM95" s="9">
        <v>0.22</v>
      </c>
      <c r="AN95" s="24">
        <v>1.35</v>
      </c>
      <c r="AO95" s="9">
        <v>0.46</v>
      </c>
      <c r="AP95" s="9">
        <v>0.19</v>
      </c>
      <c r="AQ95" s="9">
        <v>0.41</v>
      </c>
      <c r="AR95" s="9">
        <v>0.37</v>
      </c>
      <c r="AS95" s="9">
        <v>0.11</v>
      </c>
      <c r="AT95" s="9">
        <v>1.67</v>
      </c>
      <c r="AU95" s="9">
        <v>1.49</v>
      </c>
      <c r="AV95" s="9">
        <v>2.5</v>
      </c>
      <c r="AW95" s="9">
        <v>2.2599999999999998</v>
      </c>
      <c r="AX95" s="9">
        <v>1.61</v>
      </c>
      <c r="AY95" s="9">
        <v>2.96</v>
      </c>
    </row>
    <row r="96" spans="1:51" ht="30" customHeight="1" x14ac:dyDescent="0.3">
      <c r="A96" s="3"/>
      <c r="B96" s="3"/>
      <c r="C96" s="4">
        <v>9</v>
      </c>
      <c r="D96" s="5">
        <f>D95*C96</f>
        <v>329.31000000000006</v>
      </c>
      <c r="E96" s="5">
        <f>E95*C96</f>
        <v>289.35000000000002</v>
      </c>
      <c r="F96" s="5">
        <f>C96*$F$95</f>
        <v>296.10000000000002</v>
      </c>
      <c r="G96" s="5">
        <f t="shared" si="18"/>
        <v>293.14000000000004</v>
      </c>
      <c r="H96" s="5">
        <f>C96*H95</f>
        <v>254.97000000000006</v>
      </c>
      <c r="I96" s="5">
        <f>C96*I95</f>
        <v>275.31000000000006</v>
      </c>
      <c r="J96" s="5">
        <f>C96*J95</f>
        <v>297.81000000000006</v>
      </c>
      <c r="K96" s="5">
        <f>C96*K95</f>
        <v>311.22000000000003</v>
      </c>
      <c r="L96" s="5">
        <f>C96*L95</f>
        <v>326.25000000000006</v>
      </c>
      <c r="M96" s="5">
        <f>C96*M95</f>
        <v>327.24000000000007</v>
      </c>
      <c r="N96" s="5">
        <f>C96*N95</f>
        <v>330.57000000000005</v>
      </c>
      <c r="O96" s="5">
        <f>C96*O95</f>
        <v>334.26</v>
      </c>
      <c r="P96" s="5">
        <f>C96*P95</f>
        <v>332.55</v>
      </c>
      <c r="Q96" s="5">
        <f>C96*Q95</f>
        <v>328.41</v>
      </c>
      <c r="R96" s="5">
        <f>C96*R95</f>
        <v>316.26</v>
      </c>
      <c r="S96" s="5">
        <f>C96*S95</f>
        <v>314.28000000000003</v>
      </c>
      <c r="T96" s="19">
        <f>C96*T95</f>
        <v>313.02</v>
      </c>
      <c r="U96" s="19">
        <f>C96*U95</f>
        <v>312.12</v>
      </c>
      <c r="V96" s="5">
        <f>C96*V95</f>
        <v>314.18999999999994</v>
      </c>
      <c r="W96" s="5">
        <f>C96*W95</f>
        <v>317.42999999999995</v>
      </c>
      <c r="X96" s="5">
        <f>C96*X95</f>
        <v>332.90999999999997</v>
      </c>
      <c r="Y96" s="5">
        <f>C96*Y95</f>
        <v>334.08</v>
      </c>
      <c r="Z96" s="5">
        <f>C96*Z95</f>
        <v>337.86</v>
      </c>
      <c r="AA96" s="5">
        <f>C96*AA95</f>
        <v>337.67999999999995</v>
      </c>
      <c r="AB96" s="5">
        <f>C96*AB95</f>
        <v>330.65999999999997</v>
      </c>
      <c r="AC96" s="51"/>
      <c r="AD96" s="9">
        <v>0.78</v>
      </c>
      <c r="AE96" s="9">
        <v>0.02</v>
      </c>
      <c r="AF96" s="9">
        <v>0.42</v>
      </c>
      <c r="AG96" s="9">
        <v>0.13</v>
      </c>
      <c r="AH96" s="9">
        <v>1.72</v>
      </c>
      <c r="AI96" s="9">
        <v>0.36</v>
      </c>
      <c r="AJ96" s="9">
        <v>0.23</v>
      </c>
      <c r="AK96" s="9">
        <v>0.1</v>
      </c>
      <c r="AL96" s="9">
        <v>0.14000000000000001</v>
      </c>
      <c r="AM96" s="9">
        <v>0.22</v>
      </c>
      <c r="AN96" s="24">
        <v>1.35</v>
      </c>
      <c r="AO96" s="9">
        <v>0.46</v>
      </c>
      <c r="AP96" s="9">
        <v>0.19</v>
      </c>
      <c r="AQ96" s="9">
        <v>0.41</v>
      </c>
      <c r="AR96" s="9">
        <v>0.37</v>
      </c>
      <c r="AS96" s="9">
        <v>0.11</v>
      </c>
      <c r="AT96" s="9">
        <v>1.67</v>
      </c>
      <c r="AU96" s="9">
        <v>1.49</v>
      </c>
      <c r="AV96" s="9">
        <v>2.5</v>
      </c>
      <c r="AW96" s="9">
        <v>2.2599999999999998</v>
      </c>
      <c r="AX96" s="9">
        <v>1.61</v>
      </c>
      <c r="AY96" s="9">
        <v>2.96</v>
      </c>
    </row>
    <row r="97" spans="1:51" ht="30" customHeight="1" x14ac:dyDescent="0.3">
      <c r="A97" s="3"/>
      <c r="B97" s="3"/>
      <c r="C97" s="4">
        <v>14</v>
      </c>
      <c r="D97" s="5">
        <f>D95*C97</f>
        <v>512.26</v>
      </c>
      <c r="E97" s="5">
        <f>E95*C97</f>
        <v>450.10000000000008</v>
      </c>
      <c r="F97" s="5">
        <f t="shared" ref="F97:F99" si="26">C97*$F$95</f>
        <v>460.60000000000008</v>
      </c>
      <c r="G97" s="5">
        <f t="shared" si="18"/>
        <v>457.6400000000001</v>
      </c>
      <c r="H97" s="5">
        <f>C97*H95</f>
        <v>396.62000000000006</v>
      </c>
      <c r="I97" s="5">
        <f>C97*I95</f>
        <v>428.26000000000005</v>
      </c>
      <c r="J97" s="5">
        <f>C97*J95</f>
        <v>463.26000000000005</v>
      </c>
      <c r="K97" s="5">
        <f>C97*K95</f>
        <v>484.12000000000006</v>
      </c>
      <c r="L97" s="5">
        <f>C97*L95</f>
        <v>507.50000000000011</v>
      </c>
      <c r="M97" s="5">
        <f>C97*M95</f>
        <v>509.04000000000008</v>
      </c>
      <c r="N97" s="5">
        <f>C97*N95</f>
        <v>514.22</v>
      </c>
      <c r="O97" s="5">
        <f>C97*O95</f>
        <v>519.96</v>
      </c>
      <c r="P97" s="5">
        <f>C97*P95</f>
        <v>517.30000000000007</v>
      </c>
      <c r="Q97" s="5">
        <f>C97*Q95</f>
        <v>510.86</v>
      </c>
      <c r="R97" s="5">
        <f>C97*R95</f>
        <v>491.96000000000004</v>
      </c>
      <c r="S97" s="5">
        <f>C97*S95</f>
        <v>488.88</v>
      </c>
      <c r="T97" s="19">
        <f>C97*T95</f>
        <v>486.92</v>
      </c>
      <c r="U97" s="19">
        <f>C97*U95</f>
        <v>485.52</v>
      </c>
      <c r="V97" s="5">
        <f>C97*V95</f>
        <v>488.73999999999995</v>
      </c>
      <c r="W97" s="5">
        <f>C97*W95</f>
        <v>493.78</v>
      </c>
      <c r="X97" s="5">
        <f>C97*X95</f>
        <v>517.8599999999999</v>
      </c>
      <c r="Y97" s="5">
        <f>C97*Y95</f>
        <v>519.67999999999995</v>
      </c>
      <c r="Z97" s="5">
        <f>C97*Z95</f>
        <v>525.55999999999995</v>
      </c>
      <c r="AA97" s="5">
        <f>C97*AA95</f>
        <v>525.28</v>
      </c>
      <c r="AB97" s="5">
        <f>C97*AB95</f>
        <v>514.3599999999999</v>
      </c>
      <c r="AC97" s="51"/>
      <c r="AD97" s="9">
        <v>0.78</v>
      </c>
      <c r="AE97" s="9">
        <v>0.02</v>
      </c>
      <c r="AF97" s="9">
        <v>0.42</v>
      </c>
      <c r="AG97" s="9">
        <v>0.13</v>
      </c>
      <c r="AH97" s="9">
        <v>1.72</v>
      </c>
      <c r="AI97" s="9">
        <v>0.36</v>
      </c>
      <c r="AJ97" s="9">
        <v>0.23</v>
      </c>
      <c r="AK97" s="9">
        <v>0.1</v>
      </c>
      <c r="AL97" s="9">
        <v>0.14000000000000001</v>
      </c>
      <c r="AM97" s="9">
        <v>0.22</v>
      </c>
      <c r="AN97" s="24">
        <v>1.35</v>
      </c>
      <c r="AO97" s="9">
        <v>0.46</v>
      </c>
      <c r="AP97" s="9">
        <v>0.19</v>
      </c>
      <c r="AQ97" s="9">
        <v>0.41</v>
      </c>
      <c r="AR97" s="9">
        <v>0.37</v>
      </c>
      <c r="AS97" s="9">
        <v>0.11</v>
      </c>
      <c r="AT97" s="9">
        <v>1.67</v>
      </c>
      <c r="AU97" s="9">
        <v>1.49</v>
      </c>
      <c r="AV97" s="9">
        <v>2.5</v>
      </c>
      <c r="AW97" s="9">
        <v>2.2599999999999998</v>
      </c>
      <c r="AX97" s="9">
        <v>1.61</v>
      </c>
      <c r="AY97" s="9">
        <v>2.96</v>
      </c>
    </row>
    <row r="98" spans="1:51" ht="30" customHeight="1" x14ac:dyDescent="0.3">
      <c r="A98" s="3"/>
      <c r="B98" s="3"/>
      <c r="C98" s="4">
        <v>19</v>
      </c>
      <c r="D98" s="5">
        <f>D95*C98</f>
        <v>695.21</v>
      </c>
      <c r="E98" s="5">
        <f>E95*C98</f>
        <v>610.85000000000014</v>
      </c>
      <c r="F98" s="5">
        <f t="shared" si="26"/>
        <v>625.10000000000014</v>
      </c>
      <c r="G98" s="5">
        <f t="shared" si="18"/>
        <v>622.1400000000001</v>
      </c>
      <c r="H98" s="5">
        <f>C98*H95</f>
        <v>538.2700000000001</v>
      </c>
      <c r="I98" s="5">
        <f>C98*I95</f>
        <v>581.21</v>
      </c>
      <c r="J98" s="5">
        <f>C98*J95</f>
        <v>628.71</v>
      </c>
      <c r="K98" s="5">
        <f>C98*K95</f>
        <v>657.0200000000001</v>
      </c>
      <c r="L98" s="5">
        <f>C98*L95</f>
        <v>688.75000000000011</v>
      </c>
      <c r="M98" s="5">
        <f>C98*M95</f>
        <v>690.84000000000015</v>
      </c>
      <c r="N98" s="5">
        <f>C98*N95</f>
        <v>697.87000000000012</v>
      </c>
      <c r="O98" s="5">
        <f>C98*O95</f>
        <v>705.66</v>
      </c>
      <c r="P98" s="5">
        <f>C98*P95</f>
        <v>702.05000000000007</v>
      </c>
      <c r="Q98" s="5">
        <f>C98*Q95</f>
        <v>693.31000000000006</v>
      </c>
      <c r="R98" s="5">
        <f>C98*R95</f>
        <v>667.66</v>
      </c>
      <c r="S98" s="5">
        <f>C98*S95</f>
        <v>663.48</v>
      </c>
      <c r="T98" s="19">
        <f>C98*T95</f>
        <v>660.82</v>
      </c>
      <c r="U98" s="19">
        <f>C98*U95</f>
        <v>658.92</v>
      </c>
      <c r="V98" s="5">
        <f>C98*V95</f>
        <v>663.29</v>
      </c>
      <c r="W98" s="5">
        <f>C98*W95</f>
        <v>670.12999999999988</v>
      </c>
      <c r="X98" s="5">
        <f>C98*X95</f>
        <v>702.81</v>
      </c>
      <c r="Y98" s="5">
        <f>C98*Y95</f>
        <v>705.28</v>
      </c>
      <c r="Z98" s="5">
        <f>C98*Z95</f>
        <v>713.26</v>
      </c>
      <c r="AA98" s="5">
        <f>C98*AA95</f>
        <v>712.87999999999988</v>
      </c>
      <c r="AB98" s="5">
        <f>C98*AB95</f>
        <v>698.06</v>
      </c>
      <c r="AC98" s="51"/>
      <c r="AD98" s="9">
        <v>0.78</v>
      </c>
      <c r="AE98" s="9">
        <v>0.02</v>
      </c>
      <c r="AF98" s="9">
        <v>0.42</v>
      </c>
      <c r="AG98" s="9">
        <v>0.13</v>
      </c>
      <c r="AH98" s="9">
        <v>1.72</v>
      </c>
      <c r="AI98" s="9">
        <v>0.36</v>
      </c>
      <c r="AJ98" s="9">
        <v>0.23</v>
      </c>
      <c r="AK98" s="9">
        <v>0.1</v>
      </c>
      <c r="AL98" s="9">
        <v>0.14000000000000001</v>
      </c>
      <c r="AM98" s="9">
        <v>0.22</v>
      </c>
      <c r="AN98" s="24">
        <v>1.35</v>
      </c>
      <c r="AO98" s="9">
        <v>0.46</v>
      </c>
      <c r="AP98" s="9">
        <v>0.19</v>
      </c>
      <c r="AQ98" s="9">
        <v>0.41</v>
      </c>
      <c r="AR98" s="9">
        <v>0.37</v>
      </c>
      <c r="AS98" s="9">
        <v>0.11</v>
      </c>
      <c r="AT98" s="9">
        <v>1.67</v>
      </c>
      <c r="AU98" s="9">
        <v>1.49</v>
      </c>
      <c r="AV98" s="9">
        <v>2.5</v>
      </c>
      <c r="AW98" s="9">
        <v>2.2599999999999998</v>
      </c>
      <c r="AX98" s="9">
        <v>1.61</v>
      </c>
      <c r="AY98" s="9">
        <v>2.96</v>
      </c>
    </row>
    <row r="99" spans="1:51" ht="30" customHeight="1" x14ac:dyDescent="0.3">
      <c r="A99" s="3"/>
      <c r="B99" s="3"/>
      <c r="C99" s="4">
        <v>48</v>
      </c>
      <c r="D99" s="5">
        <f>D95*C99</f>
        <v>1756.3200000000002</v>
      </c>
      <c r="E99" s="5">
        <f>E95*C99</f>
        <v>1543.2000000000003</v>
      </c>
      <c r="F99" s="5">
        <f t="shared" si="26"/>
        <v>1579.2000000000003</v>
      </c>
      <c r="G99" s="5">
        <f t="shared" si="18"/>
        <v>1576.2400000000002</v>
      </c>
      <c r="H99" s="5">
        <f>C99*H95</f>
        <v>1359.8400000000001</v>
      </c>
      <c r="I99" s="5">
        <f>C99*I95</f>
        <v>1468.3200000000002</v>
      </c>
      <c r="J99" s="5">
        <f>C99*J95</f>
        <v>1588.3200000000002</v>
      </c>
      <c r="K99" s="5">
        <f>C99*K95</f>
        <v>1659.8400000000001</v>
      </c>
      <c r="L99" s="5">
        <f>C99*L95</f>
        <v>1740.0000000000005</v>
      </c>
      <c r="M99" s="5">
        <f>C99*M95</f>
        <v>1745.2800000000002</v>
      </c>
      <c r="N99" s="5">
        <f>C99*N95</f>
        <v>1763.0400000000002</v>
      </c>
      <c r="O99" s="5">
        <f>C99*O95</f>
        <v>1782.72</v>
      </c>
      <c r="P99" s="5">
        <f>C99*P95</f>
        <v>1773.6000000000001</v>
      </c>
      <c r="Q99" s="5">
        <f>C99*Q95</f>
        <v>1751.52</v>
      </c>
      <c r="R99" s="5">
        <f>C99*R95</f>
        <v>1686.72</v>
      </c>
      <c r="S99" s="5">
        <f>C99*S95</f>
        <v>1676.16</v>
      </c>
      <c r="T99" s="19">
        <f>C99*T95</f>
        <v>1669.44</v>
      </c>
      <c r="U99" s="19">
        <f>C99*U95</f>
        <v>1664.6399999999999</v>
      </c>
      <c r="V99" s="5">
        <f>C99*V95</f>
        <v>1675.6799999999998</v>
      </c>
      <c r="W99" s="5">
        <f>C99*W95</f>
        <v>1692.9599999999998</v>
      </c>
      <c r="X99" s="5">
        <f>C99*X95</f>
        <v>1775.5199999999998</v>
      </c>
      <c r="Y99" s="5">
        <f>C99*Y95</f>
        <v>1781.7599999999998</v>
      </c>
      <c r="Z99" s="5">
        <f>C99*Z95</f>
        <v>1801.92</v>
      </c>
      <c r="AA99" s="5">
        <f>C99*AA95</f>
        <v>1800.9599999999998</v>
      </c>
      <c r="AB99" s="5">
        <f>C99*AB95</f>
        <v>1763.5199999999998</v>
      </c>
      <c r="AC99" s="51"/>
      <c r="AD99" s="9">
        <v>0.78</v>
      </c>
      <c r="AE99" s="9">
        <v>0.02</v>
      </c>
      <c r="AF99" s="9">
        <v>0.42</v>
      </c>
      <c r="AG99" s="9">
        <v>0.13</v>
      </c>
      <c r="AH99" s="9">
        <v>1.72</v>
      </c>
      <c r="AI99" s="9">
        <v>0.36</v>
      </c>
      <c r="AJ99" s="9">
        <v>0.23</v>
      </c>
      <c r="AK99" s="9">
        <v>0.1</v>
      </c>
      <c r="AL99" s="9">
        <v>0.14000000000000001</v>
      </c>
      <c r="AM99" s="9">
        <v>0.22</v>
      </c>
      <c r="AN99" s="24">
        <v>1.35</v>
      </c>
      <c r="AO99" s="9">
        <v>0.46</v>
      </c>
      <c r="AP99" s="9">
        <v>0.19</v>
      </c>
      <c r="AQ99" s="9">
        <v>0.41</v>
      </c>
      <c r="AR99" s="9">
        <v>0.37</v>
      </c>
      <c r="AS99" s="9">
        <v>0.11</v>
      </c>
      <c r="AT99" s="9">
        <v>1.67</v>
      </c>
      <c r="AU99" s="9">
        <v>1.49</v>
      </c>
      <c r="AV99" s="9">
        <v>2.5</v>
      </c>
      <c r="AW99" s="9">
        <v>2.2599999999999998</v>
      </c>
      <c r="AX99" s="9">
        <v>1.61</v>
      </c>
      <c r="AY99" s="9">
        <v>2.96</v>
      </c>
    </row>
    <row r="100" spans="1:51" ht="30" customHeight="1" x14ac:dyDescent="0.3">
      <c r="A100" s="3" t="s">
        <v>17</v>
      </c>
      <c r="B100" s="3" t="s">
        <v>6</v>
      </c>
      <c r="C100" s="4" t="s">
        <v>7</v>
      </c>
      <c r="D100" s="5">
        <v>36.619999999999997</v>
      </c>
      <c r="E100" s="5">
        <f t="shared" ref="E100:E108" si="27">D100-4.44</f>
        <v>32.18</v>
      </c>
      <c r="F100" s="5">
        <f>E100+0.75</f>
        <v>32.93</v>
      </c>
      <c r="G100" s="5">
        <f t="shared" si="18"/>
        <v>29.97</v>
      </c>
      <c r="H100" s="5">
        <f t="shared" ref="H100:H108" si="28">G100-AX100</f>
        <v>28.36</v>
      </c>
      <c r="I100" s="5">
        <f t="shared" ref="I100:I108" si="29">H100+AW100</f>
        <v>30.619999999999997</v>
      </c>
      <c r="J100" s="5">
        <f t="shared" ref="J100:J108" si="30">I100+AV100</f>
        <v>33.119999999999997</v>
      </c>
      <c r="K100" s="5">
        <f t="shared" ref="K100:K108" si="31">J100+AU100</f>
        <v>34.61</v>
      </c>
      <c r="L100" s="5">
        <f t="shared" ref="L100:L108" si="32">K100+AT100</f>
        <v>36.28</v>
      </c>
      <c r="M100" s="5">
        <f t="shared" ref="M100:M108" si="33">L100+AS100</f>
        <v>36.39</v>
      </c>
      <c r="N100" s="5">
        <f t="shared" ref="N100:N108" si="34">M100+AR100</f>
        <v>36.76</v>
      </c>
      <c r="O100" s="5">
        <f t="shared" ref="O100:O108" si="35">N100+AQ100</f>
        <v>37.169999999999995</v>
      </c>
      <c r="P100" s="5">
        <f t="shared" ref="P100:P108" si="36">O100-AP100</f>
        <v>36.979999999999997</v>
      </c>
      <c r="Q100" s="5">
        <f t="shared" ref="Q100:Q108" si="37">P100-AO100</f>
        <v>36.519999999999996</v>
      </c>
      <c r="R100" s="5">
        <f t="shared" ref="R100:R108" si="38">Q100-AN100</f>
        <v>35.169999999999995</v>
      </c>
      <c r="S100" s="5">
        <f t="shared" ref="S100:S108" si="39">R100-AM100</f>
        <v>34.949999999999996</v>
      </c>
      <c r="T100" s="19">
        <f t="shared" ref="T100:T108" si="40">S100-AL100</f>
        <v>34.809999999999995</v>
      </c>
      <c r="U100" s="19">
        <f t="shared" ref="U100:U108" si="41">T100-AK100</f>
        <v>34.709999999999994</v>
      </c>
      <c r="V100" s="5">
        <f t="shared" ref="V100:V108" si="42">U100+AJ100</f>
        <v>34.939999999999991</v>
      </c>
      <c r="W100" s="5">
        <f t="shared" ref="W100:W108" si="43">V100+AI100</f>
        <v>35.29999999999999</v>
      </c>
      <c r="X100" s="5">
        <f t="shared" ref="X100:X108" si="44">W100+AH100</f>
        <v>37.019999999999989</v>
      </c>
      <c r="Y100" s="5">
        <f t="shared" si="19"/>
        <v>37.149999999999991</v>
      </c>
      <c r="Z100" s="5">
        <f t="shared" si="20"/>
        <v>37.569999999999993</v>
      </c>
      <c r="AA100" s="5">
        <f t="shared" si="21"/>
        <v>37.54999999999999</v>
      </c>
      <c r="AB100" s="5">
        <f>AA100-AD100</f>
        <v>36.769999999999989</v>
      </c>
      <c r="AC100" s="51"/>
      <c r="AD100" s="9">
        <v>0.78</v>
      </c>
      <c r="AE100" s="9">
        <v>0.02</v>
      </c>
      <c r="AF100" s="9">
        <v>0.42</v>
      </c>
      <c r="AG100" s="9">
        <v>0.13</v>
      </c>
      <c r="AH100" s="9">
        <v>1.72</v>
      </c>
      <c r="AI100" s="9">
        <v>0.36</v>
      </c>
      <c r="AJ100" s="9">
        <v>0.23</v>
      </c>
      <c r="AK100" s="9">
        <v>0.1</v>
      </c>
      <c r="AL100" s="9">
        <v>0.14000000000000001</v>
      </c>
      <c r="AM100" s="9">
        <v>0.22</v>
      </c>
      <c r="AN100" s="24">
        <v>1.35</v>
      </c>
      <c r="AO100" s="9">
        <v>0.46</v>
      </c>
      <c r="AP100" s="9">
        <v>0.19</v>
      </c>
      <c r="AQ100" s="9">
        <v>0.41</v>
      </c>
      <c r="AR100" s="9">
        <v>0.37</v>
      </c>
      <c r="AS100" s="9">
        <v>0.11</v>
      </c>
      <c r="AT100" s="9">
        <v>1.67</v>
      </c>
      <c r="AU100" s="9">
        <v>1.49</v>
      </c>
      <c r="AV100" s="9">
        <v>2.5</v>
      </c>
      <c r="AW100" s="9">
        <v>2.2599999999999998</v>
      </c>
      <c r="AX100" s="9">
        <v>1.61</v>
      </c>
      <c r="AY100" s="9">
        <v>2.96</v>
      </c>
    </row>
    <row r="101" spans="1:51" ht="30" customHeight="1" x14ac:dyDescent="0.3">
      <c r="A101" s="7" t="s">
        <v>17</v>
      </c>
      <c r="B101" s="3" t="s">
        <v>8</v>
      </c>
      <c r="C101" s="4" t="s">
        <v>7</v>
      </c>
      <c r="D101" s="5">
        <v>36.630000000000003</v>
      </c>
      <c r="E101" s="5">
        <f t="shared" si="27"/>
        <v>32.190000000000005</v>
      </c>
      <c r="F101" s="5">
        <f t="shared" ref="F101:F108" si="45">E101+0.75</f>
        <v>32.940000000000005</v>
      </c>
      <c r="G101" s="5">
        <f t="shared" si="18"/>
        <v>29.980000000000004</v>
      </c>
      <c r="H101" s="5">
        <f t="shared" si="28"/>
        <v>28.370000000000005</v>
      </c>
      <c r="I101" s="5">
        <f t="shared" si="29"/>
        <v>30.630000000000003</v>
      </c>
      <c r="J101" s="5">
        <f t="shared" si="30"/>
        <v>33.130000000000003</v>
      </c>
      <c r="K101" s="5">
        <f t="shared" si="31"/>
        <v>34.620000000000005</v>
      </c>
      <c r="L101" s="5">
        <f t="shared" si="32"/>
        <v>36.290000000000006</v>
      </c>
      <c r="M101" s="5">
        <f t="shared" si="33"/>
        <v>36.400000000000006</v>
      </c>
      <c r="N101" s="5">
        <f t="shared" si="34"/>
        <v>36.770000000000003</v>
      </c>
      <c r="O101" s="5">
        <f t="shared" si="35"/>
        <v>37.18</v>
      </c>
      <c r="P101" s="5">
        <f t="shared" si="36"/>
        <v>36.99</v>
      </c>
      <c r="Q101" s="5">
        <f t="shared" si="37"/>
        <v>36.53</v>
      </c>
      <c r="R101" s="5">
        <f t="shared" si="38"/>
        <v>35.18</v>
      </c>
      <c r="S101" s="5">
        <f t="shared" si="39"/>
        <v>34.96</v>
      </c>
      <c r="T101" s="19">
        <f t="shared" si="40"/>
        <v>34.82</v>
      </c>
      <c r="U101" s="19">
        <f t="shared" si="41"/>
        <v>34.72</v>
      </c>
      <c r="V101" s="5">
        <f t="shared" si="42"/>
        <v>34.949999999999996</v>
      </c>
      <c r="W101" s="5">
        <f t="shared" si="43"/>
        <v>35.309999999999995</v>
      </c>
      <c r="X101" s="5">
        <f t="shared" si="44"/>
        <v>37.029999999999994</v>
      </c>
      <c r="Y101" s="5">
        <f t="shared" si="19"/>
        <v>37.159999999999997</v>
      </c>
      <c r="Z101" s="5">
        <f t="shared" si="20"/>
        <v>37.58</v>
      </c>
      <c r="AA101" s="5">
        <f t="shared" si="21"/>
        <v>37.559999999999995</v>
      </c>
      <c r="AB101" s="5">
        <f t="shared" ref="AB101:AB102" si="46">AA101-AD101</f>
        <v>36.769999999999996</v>
      </c>
      <c r="AC101" s="51"/>
      <c r="AD101" s="9">
        <v>0.79</v>
      </c>
      <c r="AE101" s="9">
        <v>0.02</v>
      </c>
      <c r="AF101" s="9">
        <v>0.42</v>
      </c>
      <c r="AG101" s="9">
        <v>0.13</v>
      </c>
      <c r="AH101" s="9">
        <v>1.72</v>
      </c>
      <c r="AI101" s="9">
        <v>0.36</v>
      </c>
      <c r="AJ101" s="9">
        <v>0.23</v>
      </c>
      <c r="AK101" s="9">
        <v>0.1</v>
      </c>
      <c r="AL101" s="9">
        <v>0.14000000000000001</v>
      </c>
      <c r="AM101" s="9">
        <v>0.22</v>
      </c>
      <c r="AN101" s="24">
        <v>1.35</v>
      </c>
      <c r="AO101" s="9">
        <v>0.46</v>
      </c>
      <c r="AP101" s="9">
        <v>0.19</v>
      </c>
      <c r="AQ101" s="9">
        <v>0.41</v>
      </c>
      <c r="AR101" s="9">
        <v>0.37</v>
      </c>
      <c r="AS101" s="9">
        <v>0.11</v>
      </c>
      <c r="AT101" s="9">
        <v>1.67</v>
      </c>
      <c r="AU101" s="9">
        <v>1.49</v>
      </c>
      <c r="AV101" s="9">
        <v>2.5</v>
      </c>
      <c r="AW101" s="9">
        <v>2.2599999999999998</v>
      </c>
      <c r="AX101" s="9">
        <v>1.61</v>
      </c>
      <c r="AY101" s="9">
        <v>2.96</v>
      </c>
    </row>
    <row r="102" spans="1:51" ht="30" customHeight="1" x14ac:dyDescent="0.3">
      <c r="A102" s="3" t="s">
        <v>17</v>
      </c>
      <c r="B102" s="3" t="s">
        <v>9</v>
      </c>
      <c r="C102" s="4" t="s">
        <v>7</v>
      </c>
      <c r="D102" s="5">
        <v>36.299999999999997</v>
      </c>
      <c r="E102" s="5">
        <f t="shared" si="27"/>
        <v>31.859999999999996</v>
      </c>
      <c r="F102" s="5">
        <f t="shared" si="45"/>
        <v>32.61</v>
      </c>
      <c r="G102" s="5">
        <f t="shared" si="18"/>
        <v>29.65</v>
      </c>
      <c r="H102" s="5">
        <f t="shared" si="28"/>
        <v>28.04</v>
      </c>
      <c r="I102" s="5">
        <f t="shared" si="29"/>
        <v>30.299999999999997</v>
      </c>
      <c r="J102" s="5">
        <f t="shared" si="30"/>
        <v>32.799999999999997</v>
      </c>
      <c r="K102" s="5">
        <f t="shared" si="31"/>
        <v>34.29</v>
      </c>
      <c r="L102" s="5">
        <f t="shared" si="32"/>
        <v>35.96</v>
      </c>
      <c r="M102" s="5">
        <f t="shared" si="33"/>
        <v>36.07</v>
      </c>
      <c r="N102" s="5">
        <f t="shared" si="34"/>
        <v>36.44</v>
      </c>
      <c r="O102" s="5">
        <f t="shared" si="35"/>
        <v>36.849999999999994</v>
      </c>
      <c r="P102" s="5">
        <f t="shared" si="36"/>
        <v>36.659999999999997</v>
      </c>
      <c r="Q102" s="5">
        <f t="shared" si="37"/>
        <v>36.199999999999996</v>
      </c>
      <c r="R102" s="5">
        <f t="shared" si="38"/>
        <v>34.849999999999994</v>
      </c>
      <c r="S102" s="5">
        <f t="shared" si="39"/>
        <v>34.629999999999995</v>
      </c>
      <c r="T102" s="19">
        <f t="shared" si="40"/>
        <v>34.489999999999995</v>
      </c>
      <c r="U102" s="19">
        <f t="shared" si="41"/>
        <v>34.389999999999993</v>
      </c>
      <c r="V102" s="5">
        <f t="shared" si="42"/>
        <v>34.61999999999999</v>
      </c>
      <c r="W102" s="5">
        <f t="shared" si="43"/>
        <v>34.97999999999999</v>
      </c>
      <c r="X102" s="5">
        <f t="shared" si="44"/>
        <v>36.699999999999989</v>
      </c>
      <c r="Y102" s="5">
        <f t="shared" si="19"/>
        <v>36.829999999999991</v>
      </c>
      <c r="Z102" s="5">
        <f t="shared" si="20"/>
        <v>37.249999999999993</v>
      </c>
      <c r="AA102" s="5">
        <f t="shared" si="21"/>
        <v>37.22999999999999</v>
      </c>
      <c r="AB102" s="5">
        <f t="shared" si="46"/>
        <v>36.439999999999991</v>
      </c>
      <c r="AC102" s="51"/>
      <c r="AD102" s="9">
        <v>0.79</v>
      </c>
      <c r="AE102" s="9">
        <v>0.02</v>
      </c>
      <c r="AF102" s="9">
        <v>0.42</v>
      </c>
      <c r="AG102" s="9">
        <v>0.13</v>
      </c>
      <c r="AH102" s="9">
        <v>1.72</v>
      </c>
      <c r="AI102" s="9">
        <v>0.36</v>
      </c>
      <c r="AJ102" s="9">
        <v>0.23</v>
      </c>
      <c r="AK102" s="9">
        <v>0.1</v>
      </c>
      <c r="AL102" s="9">
        <v>0.14000000000000001</v>
      </c>
      <c r="AM102" s="9">
        <v>0.22</v>
      </c>
      <c r="AN102" s="24">
        <v>1.35</v>
      </c>
      <c r="AO102" s="9">
        <v>0.46</v>
      </c>
      <c r="AP102" s="9">
        <v>0.19</v>
      </c>
      <c r="AQ102" s="9">
        <v>0.41</v>
      </c>
      <c r="AR102" s="9">
        <v>0.37</v>
      </c>
      <c r="AS102" s="9">
        <v>0.11</v>
      </c>
      <c r="AT102" s="9">
        <v>1.67</v>
      </c>
      <c r="AU102" s="9">
        <v>1.49</v>
      </c>
      <c r="AV102" s="9">
        <v>2.5</v>
      </c>
      <c r="AW102" s="9">
        <v>2.2599999999999998</v>
      </c>
      <c r="AX102" s="9">
        <v>1.61</v>
      </c>
      <c r="AY102" s="9">
        <v>2.96</v>
      </c>
    </row>
    <row r="103" spans="1:51" ht="30" customHeight="1" x14ac:dyDescent="0.3">
      <c r="A103" s="3" t="s">
        <v>17</v>
      </c>
      <c r="B103" s="3" t="s">
        <v>10</v>
      </c>
      <c r="C103" s="4" t="s">
        <v>7</v>
      </c>
      <c r="D103" s="5">
        <v>36.67</v>
      </c>
      <c r="E103" s="5">
        <f t="shared" si="27"/>
        <v>32.230000000000004</v>
      </c>
      <c r="F103" s="5">
        <f t="shared" si="45"/>
        <v>32.980000000000004</v>
      </c>
      <c r="G103" s="5">
        <f t="shared" si="18"/>
        <v>30.020000000000003</v>
      </c>
      <c r="H103" s="5">
        <f t="shared" si="28"/>
        <v>28.410000000000004</v>
      </c>
      <c r="I103" s="5">
        <f t="shared" si="29"/>
        <v>30.67</v>
      </c>
      <c r="J103" s="5">
        <f t="shared" si="30"/>
        <v>33.17</v>
      </c>
      <c r="K103" s="5">
        <f t="shared" si="31"/>
        <v>34.660000000000004</v>
      </c>
      <c r="L103" s="5">
        <f t="shared" si="32"/>
        <v>36.330000000000005</v>
      </c>
      <c r="M103" s="5">
        <f t="shared" si="33"/>
        <v>36.440000000000005</v>
      </c>
      <c r="N103" s="5">
        <f t="shared" si="34"/>
        <v>36.81</v>
      </c>
      <c r="O103" s="5">
        <f t="shared" si="35"/>
        <v>37.22</v>
      </c>
      <c r="P103" s="5">
        <f t="shared" si="36"/>
        <v>37.03</v>
      </c>
      <c r="Q103" s="5">
        <f t="shared" si="37"/>
        <v>36.57</v>
      </c>
      <c r="R103" s="5">
        <f t="shared" si="38"/>
        <v>35.22</v>
      </c>
      <c r="S103" s="5">
        <f t="shared" si="39"/>
        <v>35</v>
      </c>
      <c r="T103" s="19">
        <f t="shared" si="40"/>
        <v>34.86</v>
      </c>
      <c r="U103" s="19">
        <f t="shared" si="41"/>
        <v>34.76</v>
      </c>
      <c r="V103" s="5">
        <f t="shared" si="42"/>
        <v>34.989999999999995</v>
      </c>
      <c r="W103" s="5">
        <f t="shared" si="43"/>
        <v>35.349999999999994</v>
      </c>
      <c r="X103" s="5">
        <f t="shared" si="44"/>
        <v>37.069999999999993</v>
      </c>
      <c r="Y103" s="5">
        <f t="shared" si="19"/>
        <v>37.199999999999996</v>
      </c>
      <c r="Z103" s="5">
        <f t="shared" si="20"/>
        <v>37.619999999999997</v>
      </c>
      <c r="AA103" s="5">
        <f t="shared" si="21"/>
        <v>37.599999999999994</v>
      </c>
      <c r="AB103" s="5">
        <f>AA103-AD103</f>
        <v>36.819999999999993</v>
      </c>
      <c r="AC103" s="51"/>
      <c r="AD103" s="9">
        <v>0.78</v>
      </c>
      <c r="AE103" s="9">
        <v>0.02</v>
      </c>
      <c r="AF103" s="9">
        <v>0.42</v>
      </c>
      <c r="AG103" s="9">
        <v>0.13</v>
      </c>
      <c r="AH103" s="9">
        <v>1.72</v>
      </c>
      <c r="AI103" s="9">
        <v>0.36</v>
      </c>
      <c r="AJ103" s="9">
        <v>0.23</v>
      </c>
      <c r="AK103" s="9">
        <v>0.1</v>
      </c>
      <c r="AL103" s="9">
        <v>0.14000000000000001</v>
      </c>
      <c r="AM103" s="9">
        <v>0.22</v>
      </c>
      <c r="AN103" s="24">
        <v>1.35</v>
      </c>
      <c r="AO103" s="9">
        <v>0.46</v>
      </c>
      <c r="AP103" s="9">
        <v>0.19</v>
      </c>
      <c r="AQ103" s="9">
        <v>0.41</v>
      </c>
      <c r="AR103" s="9">
        <v>0.37</v>
      </c>
      <c r="AS103" s="9">
        <v>0.11</v>
      </c>
      <c r="AT103" s="9">
        <v>1.67</v>
      </c>
      <c r="AU103" s="9">
        <v>1.49</v>
      </c>
      <c r="AV103" s="9">
        <v>2.5</v>
      </c>
      <c r="AW103" s="9">
        <v>2.2599999999999998</v>
      </c>
      <c r="AX103" s="9">
        <v>1.61</v>
      </c>
      <c r="AY103" s="9">
        <v>2.96</v>
      </c>
    </row>
    <row r="104" spans="1:51" ht="30" customHeight="1" x14ac:dyDescent="0.3">
      <c r="A104" s="3" t="s">
        <v>17</v>
      </c>
      <c r="B104" s="3" t="s">
        <v>11</v>
      </c>
      <c r="C104" s="4" t="s">
        <v>7</v>
      </c>
      <c r="D104" s="5">
        <v>36.83</v>
      </c>
      <c r="E104" s="5">
        <f t="shared" si="27"/>
        <v>32.39</v>
      </c>
      <c r="F104" s="5">
        <f t="shared" si="45"/>
        <v>33.14</v>
      </c>
      <c r="G104" s="5">
        <f t="shared" si="18"/>
        <v>30.18</v>
      </c>
      <c r="H104" s="5">
        <f t="shared" si="28"/>
        <v>28.57</v>
      </c>
      <c r="I104" s="5">
        <f t="shared" si="29"/>
        <v>30.83</v>
      </c>
      <c r="J104" s="5">
        <f t="shared" si="30"/>
        <v>33.33</v>
      </c>
      <c r="K104" s="5">
        <f t="shared" si="31"/>
        <v>34.82</v>
      </c>
      <c r="L104" s="5">
        <f t="shared" si="32"/>
        <v>36.49</v>
      </c>
      <c r="M104" s="5">
        <f t="shared" si="33"/>
        <v>36.6</v>
      </c>
      <c r="N104" s="5">
        <f t="shared" si="34"/>
        <v>36.97</v>
      </c>
      <c r="O104" s="5">
        <f t="shared" si="35"/>
        <v>37.379999999999995</v>
      </c>
      <c r="P104" s="5">
        <f t="shared" si="36"/>
        <v>37.19</v>
      </c>
      <c r="Q104" s="5">
        <f t="shared" si="37"/>
        <v>36.729999999999997</v>
      </c>
      <c r="R104" s="5">
        <f t="shared" si="38"/>
        <v>35.379999999999995</v>
      </c>
      <c r="S104" s="5">
        <f t="shared" si="39"/>
        <v>35.159999999999997</v>
      </c>
      <c r="T104" s="19">
        <f t="shared" si="40"/>
        <v>35.019999999999996</v>
      </c>
      <c r="U104" s="19">
        <f t="shared" si="41"/>
        <v>34.919999999999995</v>
      </c>
      <c r="V104" s="5">
        <f t="shared" si="42"/>
        <v>35.149999999999991</v>
      </c>
      <c r="W104" s="5">
        <f t="shared" si="43"/>
        <v>35.509999999999991</v>
      </c>
      <c r="X104" s="5">
        <f t="shared" si="44"/>
        <v>37.22999999999999</v>
      </c>
      <c r="Y104" s="5">
        <f t="shared" si="19"/>
        <v>37.359999999999992</v>
      </c>
      <c r="Z104" s="5">
        <f t="shared" si="20"/>
        <v>37.779999999999994</v>
      </c>
      <c r="AA104" s="5">
        <f t="shared" si="21"/>
        <v>37.759999999999991</v>
      </c>
      <c r="AB104" s="5">
        <f t="shared" ref="AB104:AB106" si="47">AA104-AD104</f>
        <v>36.969999999999992</v>
      </c>
      <c r="AC104" s="51"/>
      <c r="AD104" s="9">
        <v>0.79</v>
      </c>
      <c r="AE104" s="9">
        <v>0.02</v>
      </c>
      <c r="AF104" s="9">
        <v>0.42</v>
      </c>
      <c r="AG104" s="9">
        <v>0.13</v>
      </c>
      <c r="AH104" s="9">
        <v>1.72</v>
      </c>
      <c r="AI104" s="9">
        <v>0.36</v>
      </c>
      <c r="AJ104" s="9">
        <v>0.23</v>
      </c>
      <c r="AK104" s="9">
        <v>0.1</v>
      </c>
      <c r="AL104" s="9">
        <v>0.14000000000000001</v>
      </c>
      <c r="AM104" s="9">
        <v>0.22</v>
      </c>
      <c r="AN104" s="24">
        <v>1.35</v>
      </c>
      <c r="AO104" s="9">
        <v>0.46</v>
      </c>
      <c r="AP104" s="9">
        <v>0.19</v>
      </c>
      <c r="AQ104" s="9">
        <v>0.41</v>
      </c>
      <c r="AR104" s="9">
        <v>0.37</v>
      </c>
      <c r="AS104" s="9">
        <v>0.11</v>
      </c>
      <c r="AT104" s="9">
        <v>1.67</v>
      </c>
      <c r="AU104" s="9">
        <v>1.49</v>
      </c>
      <c r="AV104" s="9">
        <v>2.5</v>
      </c>
      <c r="AW104" s="9">
        <v>2.2599999999999998</v>
      </c>
      <c r="AX104" s="9">
        <v>1.61</v>
      </c>
      <c r="AY104" s="9">
        <v>2.96</v>
      </c>
    </row>
    <row r="105" spans="1:51" ht="30" customHeight="1" x14ac:dyDescent="0.3">
      <c r="A105" s="3" t="s">
        <v>17</v>
      </c>
      <c r="B105" s="3" t="s">
        <v>12</v>
      </c>
      <c r="C105" s="4" t="s">
        <v>7</v>
      </c>
      <c r="D105" s="5">
        <v>36.65</v>
      </c>
      <c r="E105" s="5">
        <f t="shared" si="27"/>
        <v>32.21</v>
      </c>
      <c r="F105" s="5">
        <f t="shared" si="45"/>
        <v>32.96</v>
      </c>
      <c r="G105" s="5">
        <f t="shared" si="18"/>
        <v>30</v>
      </c>
      <c r="H105" s="5">
        <f t="shared" si="28"/>
        <v>28.39</v>
      </c>
      <c r="I105" s="5">
        <f t="shared" si="29"/>
        <v>30.65</v>
      </c>
      <c r="J105" s="5">
        <f t="shared" si="30"/>
        <v>33.15</v>
      </c>
      <c r="K105" s="5">
        <f t="shared" si="31"/>
        <v>34.64</v>
      </c>
      <c r="L105" s="5">
        <f t="shared" si="32"/>
        <v>36.31</v>
      </c>
      <c r="M105" s="5">
        <f t="shared" si="33"/>
        <v>36.42</v>
      </c>
      <c r="N105" s="5">
        <f t="shared" si="34"/>
        <v>36.79</v>
      </c>
      <c r="O105" s="5">
        <f t="shared" si="35"/>
        <v>37.199999999999996</v>
      </c>
      <c r="P105" s="5">
        <f t="shared" si="36"/>
        <v>37.01</v>
      </c>
      <c r="Q105" s="5">
        <f t="shared" si="37"/>
        <v>36.549999999999997</v>
      </c>
      <c r="R105" s="5">
        <f t="shared" si="38"/>
        <v>35.199999999999996</v>
      </c>
      <c r="S105" s="5">
        <f t="shared" si="39"/>
        <v>34.979999999999997</v>
      </c>
      <c r="T105" s="19">
        <f t="shared" si="40"/>
        <v>34.839999999999996</v>
      </c>
      <c r="U105" s="19">
        <f t="shared" si="41"/>
        <v>34.739999999999995</v>
      </c>
      <c r="V105" s="5">
        <f t="shared" si="42"/>
        <v>34.969999999999992</v>
      </c>
      <c r="W105" s="5">
        <f t="shared" si="43"/>
        <v>35.329999999999991</v>
      </c>
      <c r="X105" s="5">
        <f t="shared" si="44"/>
        <v>37.04999999999999</v>
      </c>
      <c r="Y105" s="5">
        <f t="shared" si="19"/>
        <v>37.179999999999993</v>
      </c>
      <c r="Z105" s="5">
        <f t="shared" si="20"/>
        <v>37.599999999999994</v>
      </c>
      <c r="AA105" s="5">
        <f t="shared" si="21"/>
        <v>37.579999999999991</v>
      </c>
      <c r="AB105" s="5">
        <f t="shared" si="47"/>
        <v>36.789999999999992</v>
      </c>
      <c r="AC105" s="51"/>
      <c r="AD105" s="9">
        <v>0.79</v>
      </c>
      <c r="AE105" s="9">
        <v>0.02</v>
      </c>
      <c r="AF105" s="9">
        <v>0.42</v>
      </c>
      <c r="AG105" s="9">
        <v>0.13</v>
      </c>
      <c r="AH105" s="9">
        <v>1.72</v>
      </c>
      <c r="AI105" s="9">
        <v>0.36</v>
      </c>
      <c r="AJ105" s="9">
        <v>0.23</v>
      </c>
      <c r="AK105" s="9">
        <v>0.1</v>
      </c>
      <c r="AL105" s="9">
        <v>0.14000000000000001</v>
      </c>
      <c r="AM105" s="9">
        <v>0.22</v>
      </c>
      <c r="AN105" s="24">
        <v>1.35</v>
      </c>
      <c r="AO105" s="9">
        <v>0.46</v>
      </c>
      <c r="AP105" s="9">
        <v>0.19</v>
      </c>
      <c r="AQ105" s="9">
        <v>0.41</v>
      </c>
      <c r="AR105" s="9">
        <v>0.37</v>
      </c>
      <c r="AS105" s="9">
        <v>0.11</v>
      </c>
      <c r="AT105" s="9">
        <v>1.67</v>
      </c>
      <c r="AU105" s="9">
        <v>1.49</v>
      </c>
      <c r="AV105" s="9">
        <v>2.5</v>
      </c>
      <c r="AW105" s="9">
        <v>2.2599999999999998</v>
      </c>
      <c r="AX105" s="9">
        <v>1.61</v>
      </c>
      <c r="AY105" s="9">
        <v>2.96</v>
      </c>
    </row>
    <row r="106" spans="1:51" ht="30" customHeight="1" x14ac:dyDescent="0.3">
      <c r="A106" s="3" t="s">
        <v>17</v>
      </c>
      <c r="B106" s="3" t="s">
        <v>13</v>
      </c>
      <c r="C106" s="4" t="s">
        <v>7</v>
      </c>
      <c r="D106" s="5">
        <v>36.64</v>
      </c>
      <c r="E106" s="5">
        <f t="shared" si="27"/>
        <v>32.200000000000003</v>
      </c>
      <c r="F106" s="5">
        <f t="shared" si="45"/>
        <v>32.950000000000003</v>
      </c>
      <c r="G106" s="5">
        <f t="shared" ref="G106:G108" si="48">F106-AY106</f>
        <v>29.990000000000002</v>
      </c>
      <c r="H106" s="5">
        <f t="shared" si="28"/>
        <v>28.380000000000003</v>
      </c>
      <c r="I106" s="5">
        <f t="shared" si="29"/>
        <v>30.64</v>
      </c>
      <c r="J106" s="5">
        <f t="shared" si="30"/>
        <v>33.14</v>
      </c>
      <c r="K106" s="5">
        <f t="shared" si="31"/>
        <v>34.630000000000003</v>
      </c>
      <c r="L106" s="5">
        <f t="shared" si="32"/>
        <v>36.300000000000004</v>
      </c>
      <c r="M106" s="5">
        <f t="shared" si="33"/>
        <v>36.410000000000004</v>
      </c>
      <c r="N106" s="5">
        <f t="shared" si="34"/>
        <v>36.78</v>
      </c>
      <c r="O106" s="5">
        <f t="shared" si="35"/>
        <v>37.19</v>
      </c>
      <c r="P106" s="5">
        <f t="shared" si="36"/>
        <v>37</v>
      </c>
      <c r="Q106" s="5">
        <f t="shared" si="37"/>
        <v>36.54</v>
      </c>
      <c r="R106" s="5">
        <f t="shared" si="38"/>
        <v>35.19</v>
      </c>
      <c r="S106" s="5">
        <f t="shared" si="39"/>
        <v>34.97</v>
      </c>
      <c r="T106" s="19">
        <f t="shared" si="40"/>
        <v>34.83</v>
      </c>
      <c r="U106" s="19">
        <f t="shared" si="41"/>
        <v>34.729999999999997</v>
      </c>
      <c r="V106" s="5">
        <f t="shared" si="42"/>
        <v>34.959999999999994</v>
      </c>
      <c r="W106" s="5">
        <f t="shared" si="43"/>
        <v>35.319999999999993</v>
      </c>
      <c r="X106" s="5">
        <f t="shared" si="44"/>
        <v>37.039999999999992</v>
      </c>
      <c r="Y106" s="5">
        <f t="shared" si="19"/>
        <v>37.169999999999995</v>
      </c>
      <c r="Z106" s="5">
        <f t="shared" si="20"/>
        <v>37.589999999999996</v>
      </c>
      <c r="AA106" s="5">
        <f t="shared" si="21"/>
        <v>37.569999999999993</v>
      </c>
      <c r="AB106" s="5">
        <f t="shared" si="47"/>
        <v>36.779999999999994</v>
      </c>
      <c r="AC106" s="51"/>
      <c r="AD106" s="9">
        <v>0.79</v>
      </c>
      <c r="AE106" s="9">
        <v>0.02</v>
      </c>
      <c r="AF106" s="9">
        <v>0.42</v>
      </c>
      <c r="AG106" s="9">
        <v>0.13</v>
      </c>
      <c r="AH106" s="9">
        <v>1.72</v>
      </c>
      <c r="AI106" s="9">
        <v>0.36</v>
      </c>
      <c r="AJ106" s="9">
        <v>0.23</v>
      </c>
      <c r="AK106" s="9">
        <v>0.1</v>
      </c>
      <c r="AL106" s="9">
        <v>0.14000000000000001</v>
      </c>
      <c r="AM106" s="9">
        <v>0.22</v>
      </c>
      <c r="AN106" s="24">
        <v>1.35</v>
      </c>
      <c r="AO106" s="9">
        <v>0.46</v>
      </c>
      <c r="AP106" s="9">
        <v>0.19</v>
      </c>
      <c r="AQ106" s="9">
        <v>0.41</v>
      </c>
      <c r="AR106" s="9">
        <v>0.37</v>
      </c>
      <c r="AS106" s="9">
        <v>0.11</v>
      </c>
      <c r="AT106" s="9">
        <v>1.67</v>
      </c>
      <c r="AU106" s="9">
        <v>1.49</v>
      </c>
      <c r="AV106" s="9">
        <v>2.5</v>
      </c>
      <c r="AW106" s="9">
        <v>2.2599999999999998</v>
      </c>
      <c r="AX106" s="9">
        <v>1.61</v>
      </c>
      <c r="AY106" s="9">
        <v>2.96</v>
      </c>
    </row>
    <row r="107" spans="1:51" ht="30" customHeight="1" x14ac:dyDescent="0.3">
      <c r="A107" s="3" t="s">
        <v>17</v>
      </c>
      <c r="B107" s="3" t="s">
        <v>14</v>
      </c>
      <c r="C107" s="4" t="s">
        <v>7</v>
      </c>
      <c r="D107" s="5">
        <v>36.72</v>
      </c>
      <c r="E107" s="5">
        <f t="shared" si="27"/>
        <v>32.28</v>
      </c>
      <c r="F107" s="5">
        <f t="shared" si="45"/>
        <v>33.03</v>
      </c>
      <c r="G107" s="5">
        <f t="shared" si="48"/>
        <v>30.07</v>
      </c>
      <c r="H107" s="5">
        <f t="shared" si="28"/>
        <v>28.46</v>
      </c>
      <c r="I107" s="5">
        <f t="shared" si="29"/>
        <v>30.72</v>
      </c>
      <c r="J107" s="5">
        <f t="shared" si="30"/>
        <v>33.22</v>
      </c>
      <c r="K107" s="5">
        <f t="shared" si="31"/>
        <v>34.71</v>
      </c>
      <c r="L107" s="5">
        <f t="shared" si="32"/>
        <v>36.380000000000003</v>
      </c>
      <c r="M107" s="5">
        <f t="shared" si="33"/>
        <v>36.49</v>
      </c>
      <c r="N107" s="5">
        <f t="shared" si="34"/>
        <v>36.86</v>
      </c>
      <c r="O107" s="5">
        <f t="shared" si="35"/>
        <v>37.269999999999996</v>
      </c>
      <c r="P107" s="5">
        <f t="shared" si="36"/>
        <v>37.08</v>
      </c>
      <c r="Q107" s="5">
        <f t="shared" si="37"/>
        <v>36.619999999999997</v>
      </c>
      <c r="R107" s="5">
        <f t="shared" si="38"/>
        <v>35.269999999999996</v>
      </c>
      <c r="S107" s="5">
        <f t="shared" si="39"/>
        <v>35.049999999999997</v>
      </c>
      <c r="T107" s="19">
        <f t="shared" si="40"/>
        <v>34.909999999999997</v>
      </c>
      <c r="U107" s="19">
        <f t="shared" si="41"/>
        <v>34.809999999999995</v>
      </c>
      <c r="V107" s="5">
        <f t="shared" si="42"/>
        <v>35.039999999999992</v>
      </c>
      <c r="W107" s="5">
        <f t="shared" si="43"/>
        <v>35.399999999999991</v>
      </c>
      <c r="X107" s="5">
        <f t="shared" si="44"/>
        <v>37.11999999999999</v>
      </c>
      <c r="Y107" s="5">
        <f t="shared" si="19"/>
        <v>37.249999999999993</v>
      </c>
      <c r="Z107" s="5">
        <f t="shared" si="20"/>
        <v>37.669999999999995</v>
      </c>
      <c r="AA107" s="5">
        <f t="shared" si="21"/>
        <v>37.649999999999991</v>
      </c>
      <c r="AB107" s="5">
        <f t="shared" ref="AB107:AB108" si="49">AA107-AD107</f>
        <v>36.86999999999999</v>
      </c>
      <c r="AC107" s="51"/>
      <c r="AD107" s="9">
        <v>0.78</v>
      </c>
      <c r="AE107" s="9">
        <v>0.02</v>
      </c>
      <c r="AF107" s="9">
        <v>0.42</v>
      </c>
      <c r="AG107" s="9">
        <v>0.13</v>
      </c>
      <c r="AH107" s="9">
        <v>1.72</v>
      </c>
      <c r="AI107" s="9">
        <v>0.36</v>
      </c>
      <c r="AJ107" s="9">
        <v>0.23</v>
      </c>
      <c r="AK107" s="9">
        <v>0.1</v>
      </c>
      <c r="AL107" s="9">
        <v>0.14000000000000001</v>
      </c>
      <c r="AM107" s="9">
        <v>0.22</v>
      </c>
      <c r="AN107" s="24">
        <v>1.35</v>
      </c>
      <c r="AO107" s="9">
        <v>0.46</v>
      </c>
      <c r="AP107" s="9">
        <v>0.19</v>
      </c>
      <c r="AQ107" s="9">
        <v>0.41</v>
      </c>
      <c r="AR107" s="9">
        <v>0.37</v>
      </c>
      <c r="AS107" s="9">
        <v>0.11</v>
      </c>
      <c r="AT107" s="9">
        <v>1.67</v>
      </c>
      <c r="AU107" s="9">
        <v>1.49</v>
      </c>
      <c r="AV107" s="9">
        <v>2.5</v>
      </c>
      <c r="AW107" s="9">
        <v>2.2599999999999998</v>
      </c>
      <c r="AX107" s="9">
        <v>1.61</v>
      </c>
      <c r="AY107" s="9">
        <v>2.96</v>
      </c>
    </row>
    <row r="108" spans="1:51" ht="30" customHeight="1" x14ac:dyDescent="0.3">
      <c r="A108" s="3" t="s">
        <v>17</v>
      </c>
      <c r="B108" s="3" t="s">
        <v>15</v>
      </c>
      <c r="C108" s="4" t="s">
        <v>7</v>
      </c>
      <c r="D108" s="5">
        <v>36.590000000000003</v>
      </c>
      <c r="E108" s="5">
        <f t="shared" si="27"/>
        <v>32.150000000000006</v>
      </c>
      <c r="F108" s="5">
        <f t="shared" si="45"/>
        <v>32.900000000000006</v>
      </c>
      <c r="G108" s="5">
        <f t="shared" si="48"/>
        <v>29.940000000000005</v>
      </c>
      <c r="H108" s="5">
        <f t="shared" si="28"/>
        <v>28.330000000000005</v>
      </c>
      <c r="I108" s="5">
        <f t="shared" si="29"/>
        <v>30.590000000000003</v>
      </c>
      <c r="J108" s="5">
        <f t="shared" si="30"/>
        <v>33.090000000000003</v>
      </c>
      <c r="K108" s="5">
        <f t="shared" si="31"/>
        <v>34.580000000000005</v>
      </c>
      <c r="L108" s="5">
        <f t="shared" si="32"/>
        <v>36.250000000000007</v>
      </c>
      <c r="M108" s="5">
        <f t="shared" si="33"/>
        <v>36.360000000000007</v>
      </c>
      <c r="N108" s="5">
        <f t="shared" si="34"/>
        <v>36.730000000000004</v>
      </c>
      <c r="O108" s="5">
        <f t="shared" si="35"/>
        <v>37.14</v>
      </c>
      <c r="P108" s="5">
        <f t="shared" si="36"/>
        <v>36.950000000000003</v>
      </c>
      <c r="Q108" s="5">
        <f t="shared" si="37"/>
        <v>36.49</v>
      </c>
      <c r="R108" s="5">
        <f t="shared" si="38"/>
        <v>35.14</v>
      </c>
      <c r="S108" s="5">
        <f t="shared" si="39"/>
        <v>34.92</v>
      </c>
      <c r="T108" s="19">
        <f t="shared" si="40"/>
        <v>34.78</v>
      </c>
      <c r="U108" s="19">
        <f t="shared" si="41"/>
        <v>34.68</v>
      </c>
      <c r="V108" s="5">
        <f t="shared" si="42"/>
        <v>34.909999999999997</v>
      </c>
      <c r="W108" s="5">
        <f t="shared" si="43"/>
        <v>35.269999999999996</v>
      </c>
      <c r="X108" s="5">
        <f t="shared" si="44"/>
        <v>36.989999999999995</v>
      </c>
      <c r="Y108" s="5">
        <f t="shared" si="19"/>
        <v>37.119999999999997</v>
      </c>
      <c r="Z108" s="5">
        <f t="shared" si="20"/>
        <v>37.54</v>
      </c>
      <c r="AA108" s="5">
        <f t="shared" si="21"/>
        <v>37.519999999999996</v>
      </c>
      <c r="AB108" s="5">
        <f t="shared" si="49"/>
        <v>36.739999999999995</v>
      </c>
      <c r="AC108" s="51"/>
      <c r="AD108" s="9">
        <v>0.78</v>
      </c>
      <c r="AE108" s="9">
        <v>0.02</v>
      </c>
      <c r="AF108" s="9">
        <v>0.42</v>
      </c>
      <c r="AG108" s="9">
        <v>0.13</v>
      </c>
      <c r="AH108" s="9">
        <v>1.72</v>
      </c>
      <c r="AI108" s="9">
        <v>0.36</v>
      </c>
      <c r="AJ108" s="9">
        <v>0.23</v>
      </c>
      <c r="AK108" s="9">
        <v>0.1</v>
      </c>
      <c r="AL108" s="9">
        <v>0.14000000000000001</v>
      </c>
      <c r="AM108" s="9">
        <v>0.22</v>
      </c>
      <c r="AN108" s="24">
        <v>1.35</v>
      </c>
      <c r="AO108" s="9">
        <v>0.46</v>
      </c>
      <c r="AP108" s="9">
        <v>0.19</v>
      </c>
      <c r="AQ108" s="9">
        <v>0.41</v>
      </c>
      <c r="AR108" s="9">
        <v>0.37</v>
      </c>
      <c r="AS108" s="9">
        <v>0.11</v>
      </c>
      <c r="AT108" s="9">
        <v>1.67</v>
      </c>
      <c r="AU108" s="9">
        <v>1.49</v>
      </c>
      <c r="AV108" s="9">
        <v>2.5</v>
      </c>
      <c r="AW108" s="9">
        <v>2.2599999999999998</v>
      </c>
      <c r="AX108" s="9">
        <v>1.61</v>
      </c>
      <c r="AY108" s="9">
        <v>2.96</v>
      </c>
    </row>
  </sheetData>
  <sheetProtection algorithmName="SHA-512" hashValue="OqoXEAySqZ6uDhoI+/yzfZQly7QxCZjil3oBRT2Slsy3O+yzQrU/RBdr73hQpLRZsTcukaj66TOWJwKyHK4mGQ==" saltValue="OfLRlRk1o/Cmz3NlqMC+3Q==" spinCount="100000" sheet="1" autoFilter="0"/>
  <autoFilter ref="A9:AB108" xr:uid="{3D3E9462-BA49-46F9-92B0-841604C02A5E}"/>
  <mergeCells count="10">
    <mergeCell ref="A2:AB2"/>
    <mergeCell ref="A3:AB3"/>
    <mergeCell ref="A4:AB4"/>
    <mergeCell ref="A5:AB5"/>
    <mergeCell ref="AK1:BF8"/>
    <mergeCell ref="AC1:AC108"/>
    <mergeCell ref="A8:AB8"/>
    <mergeCell ref="A7:AB7"/>
    <mergeCell ref="A6:AB6"/>
    <mergeCell ref="A1:AB1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8208-31FE-4FDF-B387-2ADF762B107F}">
  <dimension ref="A1:AZ86"/>
  <sheetViews>
    <sheetView topLeftCell="S8" workbookViewId="0">
      <selection activeCell="AD4" sqref="AD1:AZ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5" width="13" style="1" customWidth="1"/>
    <col min="6" max="8" width="12.81640625" style="1" customWidth="1"/>
    <col min="9" max="17" width="17.54296875" style="1" customWidth="1"/>
    <col min="18" max="20" width="14.453125" style="1" customWidth="1"/>
    <col min="21" max="28" width="16.6328125" style="1" customWidth="1"/>
    <col min="29" max="29" width="8.7265625" style="1"/>
    <col min="30" max="30" width="13.81640625" style="1" hidden="1" customWidth="1"/>
    <col min="31" max="31" width="12.1796875" style="1" hidden="1" customWidth="1"/>
    <col min="32" max="32" width="12.6328125" style="1" hidden="1" customWidth="1"/>
    <col min="33" max="33" width="12.26953125" style="1" hidden="1" customWidth="1"/>
    <col min="34" max="34" width="12.36328125" style="1" hidden="1" customWidth="1"/>
    <col min="35" max="35" width="12.6328125" style="1" hidden="1" customWidth="1"/>
    <col min="36" max="36" width="11.90625" style="1" hidden="1" customWidth="1"/>
    <col min="37" max="37" width="13.36328125" style="1" hidden="1" customWidth="1"/>
    <col min="38" max="38" width="13" style="1" hidden="1" customWidth="1"/>
    <col min="39" max="39" width="13.1796875" style="1" hidden="1" customWidth="1"/>
    <col min="40" max="40" width="13.26953125" style="1" hidden="1" customWidth="1"/>
    <col min="41" max="41" width="8.7265625" style="1" hidden="1" customWidth="1"/>
    <col min="42" max="42" width="11.54296875" style="1" hidden="1" customWidth="1"/>
    <col min="43" max="43" width="11.90625" style="1" hidden="1" customWidth="1"/>
    <col min="44" max="44" width="14.26953125" style="1" hidden="1" customWidth="1"/>
    <col min="45" max="45" width="13.453125" style="1" hidden="1" customWidth="1"/>
    <col min="46" max="47" width="8.7265625" style="1" hidden="1" customWidth="1"/>
    <col min="48" max="48" width="11.08984375" style="1" hidden="1" customWidth="1"/>
    <col min="49" max="49" width="11.7265625" style="1" hidden="1" customWidth="1"/>
    <col min="50" max="50" width="8.7265625" style="1" hidden="1" customWidth="1"/>
    <col min="51" max="51" width="10.26953125" style="1" hidden="1" customWidth="1"/>
    <col min="52" max="52" width="4.6328125" style="1" hidden="1" customWidth="1"/>
    <col min="53" max="53" width="8.7265625" style="1" customWidth="1"/>
    <col min="54" max="16384" width="8.7265625" style="1"/>
  </cols>
  <sheetData>
    <row r="1" spans="1:51" ht="82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</row>
    <row r="2" spans="1:51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spans="1:51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51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51" ht="46.5" customHeight="1" x14ac:dyDescent="0.3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</row>
    <row r="6" spans="1:51" ht="46.5" customHeight="1" x14ac:dyDescent="0.3">
      <c r="A6" s="54" t="s">
        <v>83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6"/>
    </row>
    <row r="7" spans="1:51" ht="46.5" customHeight="1" x14ac:dyDescent="0.3">
      <c r="A7" s="54" t="s">
        <v>87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51" ht="46.5" customHeight="1" x14ac:dyDescent="0.3">
      <c r="A8" s="31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Y8" s="1" t="s">
        <v>23</v>
      </c>
    </row>
    <row r="9" spans="1:51" ht="46.5" x14ac:dyDescent="0.3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19</v>
      </c>
      <c r="G9" s="12" t="s">
        <v>27</v>
      </c>
      <c r="H9" s="1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45</v>
      </c>
      <c r="O9" s="2" t="s">
        <v>46</v>
      </c>
      <c r="P9" s="2" t="s">
        <v>48</v>
      </c>
      <c r="Q9" s="2" t="s">
        <v>51</v>
      </c>
      <c r="R9" s="2" t="s">
        <v>53</v>
      </c>
      <c r="S9" s="2" t="s">
        <v>55</v>
      </c>
      <c r="T9" s="2" t="s">
        <v>57</v>
      </c>
      <c r="U9" s="2" t="s">
        <v>59</v>
      </c>
      <c r="V9" s="2" t="s">
        <v>61</v>
      </c>
      <c r="W9" s="2" t="s">
        <v>64</v>
      </c>
      <c r="X9" s="2" t="s">
        <v>66</v>
      </c>
      <c r="Y9" s="2" t="s">
        <v>72</v>
      </c>
      <c r="Z9" s="2" t="s">
        <v>75</v>
      </c>
      <c r="AA9" s="2" t="s">
        <v>79</v>
      </c>
      <c r="AB9" s="2" t="s">
        <v>86</v>
      </c>
      <c r="AD9" s="11">
        <v>45749</v>
      </c>
      <c r="AE9" s="11">
        <v>45721</v>
      </c>
      <c r="AF9" s="11">
        <v>45693</v>
      </c>
      <c r="AG9" s="11">
        <v>45658</v>
      </c>
      <c r="AH9" s="11">
        <v>45630</v>
      </c>
      <c r="AI9" s="11">
        <v>45597</v>
      </c>
      <c r="AJ9" s="11">
        <v>45567</v>
      </c>
      <c r="AK9" s="11">
        <v>45539</v>
      </c>
      <c r="AL9" s="11">
        <v>45511</v>
      </c>
      <c r="AM9" s="11">
        <v>45477</v>
      </c>
      <c r="AN9" s="11">
        <v>45448</v>
      </c>
      <c r="AO9" s="11">
        <v>45416</v>
      </c>
      <c r="AP9" s="11">
        <v>45385</v>
      </c>
      <c r="AQ9" s="11">
        <v>45357</v>
      </c>
      <c r="AR9" s="11">
        <v>45323</v>
      </c>
      <c r="AS9" s="11">
        <v>45292</v>
      </c>
      <c r="AT9" s="11">
        <v>45261</v>
      </c>
      <c r="AU9" s="11">
        <v>45231</v>
      </c>
      <c r="AV9" s="11">
        <v>45203</v>
      </c>
      <c r="AW9" s="11">
        <v>45175</v>
      </c>
      <c r="AX9" s="11">
        <v>45140</v>
      </c>
      <c r="AY9" s="11">
        <v>45108</v>
      </c>
    </row>
    <row r="10" spans="1:51" ht="30" customHeight="1" x14ac:dyDescent="0.3">
      <c r="A10" s="3" t="s">
        <v>5</v>
      </c>
      <c r="B10" s="3" t="s">
        <v>8</v>
      </c>
      <c r="C10" s="4" t="s">
        <v>7</v>
      </c>
      <c r="D10" s="5">
        <v>27.36</v>
      </c>
      <c r="E10" s="5">
        <f>D10-4.44</f>
        <v>22.919999999999998</v>
      </c>
      <c r="F10" s="5">
        <f>E10+0.75</f>
        <v>23.669999999999998</v>
      </c>
      <c r="G10" s="5">
        <f>F10-AY10</f>
        <v>20.709999999999997</v>
      </c>
      <c r="H10" s="5">
        <f>G10-AX10</f>
        <v>19.099999999999998</v>
      </c>
      <c r="I10" s="5">
        <f>H10+AW10</f>
        <v>21.36</v>
      </c>
      <c r="J10" s="5">
        <f>I10+AV10</f>
        <v>23.86</v>
      </c>
      <c r="K10" s="5">
        <f>J10+AU10</f>
        <v>25.349999999999998</v>
      </c>
      <c r="L10" s="5">
        <f>K10+AT10</f>
        <v>27.019999999999996</v>
      </c>
      <c r="M10" s="5">
        <f>L10+AS10</f>
        <v>27.129999999999995</v>
      </c>
      <c r="N10" s="5">
        <f>M10+AR10</f>
        <v>27.499999999999996</v>
      </c>
      <c r="O10" s="5">
        <f>N10+AQ10</f>
        <v>27.909999999999997</v>
      </c>
      <c r="P10" s="5">
        <f>O10-AP10</f>
        <v>27.719999999999995</v>
      </c>
      <c r="Q10" s="5">
        <f>P10-AO10</f>
        <v>27.259999999999994</v>
      </c>
      <c r="R10" s="5">
        <f>Q10-AN10</f>
        <v>25.909999999999993</v>
      </c>
      <c r="S10" s="5">
        <f>R10-AM10</f>
        <v>25.689999999999994</v>
      </c>
      <c r="T10" s="5">
        <f>S10-AL10</f>
        <v>25.549999999999994</v>
      </c>
      <c r="U10" s="5">
        <f>T10-AK10</f>
        <v>25.449999999999992</v>
      </c>
      <c r="V10" s="5">
        <f>U10+AJ10</f>
        <v>25.679999999999993</v>
      </c>
      <c r="W10" s="5">
        <f>V10+AI10</f>
        <v>26.039999999999992</v>
      </c>
      <c r="X10" s="5">
        <f>W10+AH10</f>
        <v>27.759999999999991</v>
      </c>
      <c r="Y10" s="5">
        <f>X10+AG10</f>
        <v>27.88999999999999</v>
      </c>
      <c r="Z10" s="5">
        <f>Y10+AF10</f>
        <v>28.309999999999992</v>
      </c>
      <c r="AA10" s="5">
        <f>Z10-AE10</f>
        <v>28.289999999999992</v>
      </c>
      <c r="AB10" s="5">
        <f>AA10-AD10</f>
        <v>27.499999999999993</v>
      </c>
      <c r="AC10" s="1" t="s">
        <v>21</v>
      </c>
      <c r="AD10" s="9">
        <v>0.79</v>
      </c>
      <c r="AE10" s="9">
        <v>0.02</v>
      </c>
      <c r="AF10" s="9">
        <v>0.42</v>
      </c>
      <c r="AG10" s="9">
        <v>0.13</v>
      </c>
      <c r="AH10" s="9">
        <v>1.72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9">
        <v>2.2599999999999998</v>
      </c>
      <c r="AX10" s="9">
        <v>1.61</v>
      </c>
      <c r="AY10" s="9">
        <v>2.96</v>
      </c>
    </row>
    <row r="11" spans="1:51" ht="30" customHeight="1" x14ac:dyDescent="0.3">
      <c r="A11" s="3"/>
      <c r="B11" s="3"/>
      <c r="C11" s="4">
        <v>9</v>
      </c>
      <c r="D11" s="5">
        <f>D10*C11</f>
        <v>246.24</v>
      </c>
      <c r="E11" s="5">
        <f>E10*C11</f>
        <v>206.27999999999997</v>
      </c>
      <c r="F11" s="5">
        <f>C11*$F$10</f>
        <v>213.02999999999997</v>
      </c>
      <c r="G11" s="5">
        <f t="shared" ref="G11:G74" si="0">F11-AY11</f>
        <v>210.06999999999996</v>
      </c>
      <c r="H11" s="5">
        <f>C11*H10</f>
        <v>171.89999999999998</v>
      </c>
      <c r="I11" s="5">
        <f>C11*I10</f>
        <v>192.24</v>
      </c>
      <c r="J11" s="5">
        <f>C11*J10</f>
        <v>214.74</v>
      </c>
      <c r="K11" s="5">
        <f>C11*K10</f>
        <v>228.14999999999998</v>
      </c>
      <c r="L11" s="5">
        <f>C11*L10</f>
        <v>243.17999999999995</v>
      </c>
      <c r="M11" s="5">
        <f>C11*M10</f>
        <v>244.16999999999996</v>
      </c>
      <c r="N11" s="5">
        <f>C11*N10</f>
        <v>247.49999999999997</v>
      </c>
      <c r="O11" s="5">
        <f>C11*O10</f>
        <v>251.18999999999997</v>
      </c>
      <c r="P11" s="5">
        <f>C11*P10</f>
        <v>249.47999999999996</v>
      </c>
      <c r="Q11" s="5">
        <f>C11*Q10</f>
        <v>245.33999999999995</v>
      </c>
      <c r="R11" s="5">
        <f>C11*R10</f>
        <v>233.18999999999994</v>
      </c>
      <c r="S11" s="5">
        <f>C11*S10</f>
        <v>231.20999999999995</v>
      </c>
      <c r="T11" s="5">
        <f>C11*T10</f>
        <v>229.94999999999993</v>
      </c>
      <c r="U11" s="5">
        <f>C11*U10</f>
        <v>229.04999999999993</v>
      </c>
      <c r="V11" s="5">
        <f>C11*V10</f>
        <v>231.11999999999995</v>
      </c>
      <c r="W11" s="5">
        <f>C11*W10</f>
        <v>234.35999999999993</v>
      </c>
      <c r="X11" s="5">
        <f>C11*X10</f>
        <v>249.83999999999992</v>
      </c>
      <c r="Y11" s="5">
        <f>C11*Y10</f>
        <v>251.00999999999991</v>
      </c>
      <c r="Z11" s="5">
        <f>C11*Z10</f>
        <v>254.78999999999994</v>
      </c>
      <c r="AA11" s="5">
        <f>C11*AA10</f>
        <v>254.60999999999993</v>
      </c>
      <c r="AB11" s="5">
        <f>C11*AB10</f>
        <v>247.49999999999994</v>
      </c>
      <c r="AD11" s="9">
        <v>0.79</v>
      </c>
      <c r="AE11" s="9">
        <v>0.02</v>
      </c>
      <c r="AF11" s="9">
        <v>0.42</v>
      </c>
      <c r="AG11" s="9">
        <v>0.13</v>
      </c>
      <c r="AH11" s="9">
        <v>1.72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9">
        <v>2.2599999999999998</v>
      </c>
      <c r="AX11" s="9">
        <v>1.61</v>
      </c>
      <c r="AY11" s="9">
        <v>2.96</v>
      </c>
    </row>
    <row r="12" spans="1:51" ht="30" customHeight="1" x14ac:dyDescent="0.3">
      <c r="A12" s="3"/>
      <c r="B12" s="3"/>
      <c r="C12" s="4">
        <v>14</v>
      </c>
      <c r="D12" s="5">
        <f>D10*C12</f>
        <v>383.03999999999996</v>
      </c>
      <c r="E12" s="5">
        <f>E10*C12</f>
        <v>320.88</v>
      </c>
      <c r="F12" s="5">
        <f t="shared" ref="F12:F14" si="1">C12*$F$10</f>
        <v>331.38</v>
      </c>
      <c r="G12" s="5">
        <f t="shared" si="0"/>
        <v>328.42</v>
      </c>
      <c r="H12" s="5">
        <f>C12*H10</f>
        <v>267.39999999999998</v>
      </c>
      <c r="I12" s="5">
        <f>C12*I10</f>
        <v>299.03999999999996</v>
      </c>
      <c r="J12" s="5">
        <f>C12*J10</f>
        <v>334.03999999999996</v>
      </c>
      <c r="K12" s="5">
        <f>C12*K10</f>
        <v>354.9</v>
      </c>
      <c r="L12" s="5">
        <f>C12*L10</f>
        <v>378.28</v>
      </c>
      <c r="M12" s="5">
        <f>C12*M10</f>
        <v>379.81999999999994</v>
      </c>
      <c r="N12" s="5">
        <f>C12*N10</f>
        <v>384.99999999999994</v>
      </c>
      <c r="O12" s="5">
        <f>C12*O10</f>
        <v>390.73999999999995</v>
      </c>
      <c r="P12" s="5">
        <f>C12*P10</f>
        <v>388.07999999999993</v>
      </c>
      <c r="Q12" s="5">
        <f>C12*Q10</f>
        <v>381.63999999999993</v>
      </c>
      <c r="R12" s="5">
        <f>C12*R10</f>
        <v>362.7399999999999</v>
      </c>
      <c r="S12" s="5">
        <f>C12*S10</f>
        <v>359.65999999999991</v>
      </c>
      <c r="T12" s="5">
        <f>C12*T10</f>
        <v>357.69999999999993</v>
      </c>
      <c r="U12" s="5">
        <f>C12*U10</f>
        <v>356.2999999999999</v>
      </c>
      <c r="V12" s="5">
        <f>C12*V10</f>
        <v>359.51999999999987</v>
      </c>
      <c r="W12" s="5">
        <f>C12*W10</f>
        <v>364.55999999999989</v>
      </c>
      <c r="X12" s="5">
        <f>C12*X10</f>
        <v>388.63999999999987</v>
      </c>
      <c r="Y12" s="5">
        <f>C12*Y10</f>
        <v>390.45999999999987</v>
      </c>
      <c r="Z12" s="5">
        <f>C12*Z10</f>
        <v>396.33999999999986</v>
      </c>
      <c r="AA12" s="5">
        <f>C12*AA10</f>
        <v>396.05999999999989</v>
      </c>
      <c r="AB12" s="5">
        <f>C12*AB10</f>
        <v>384.99999999999989</v>
      </c>
      <c r="AD12" s="9">
        <v>0.79</v>
      </c>
      <c r="AE12" s="9">
        <v>0.02</v>
      </c>
      <c r="AF12" s="9">
        <v>0.42</v>
      </c>
      <c r="AG12" s="9">
        <v>0.13</v>
      </c>
      <c r="AH12" s="9">
        <v>1.72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9">
        <v>2.2599999999999998</v>
      </c>
      <c r="AX12" s="9">
        <v>1.61</v>
      </c>
      <c r="AY12" s="9">
        <v>2.96</v>
      </c>
    </row>
    <row r="13" spans="1:51" ht="30" customHeight="1" x14ac:dyDescent="0.3">
      <c r="A13" s="3"/>
      <c r="B13" s="3"/>
      <c r="C13" s="4">
        <v>19</v>
      </c>
      <c r="D13" s="5">
        <f>D10*C13</f>
        <v>519.84</v>
      </c>
      <c r="E13" s="5">
        <f>E10*C13</f>
        <v>435.47999999999996</v>
      </c>
      <c r="F13" s="5">
        <f t="shared" si="1"/>
        <v>449.72999999999996</v>
      </c>
      <c r="G13" s="5">
        <f t="shared" si="0"/>
        <v>446.77</v>
      </c>
      <c r="H13" s="5">
        <f>C13*H10</f>
        <v>362.9</v>
      </c>
      <c r="I13" s="5">
        <f>C13*I10</f>
        <v>405.84</v>
      </c>
      <c r="J13" s="5">
        <f>C13*J10</f>
        <v>453.34</v>
      </c>
      <c r="K13" s="5">
        <f>C13*K10</f>
        <v>481.65</v>
      </c>
      <c r="L13" s="5">
        <f>C13*L10</f>
        <v>513.37999999999988</v>
      </c>
      <c r="M13" s="5">
        <f>C13*M10</f>
        <v>515.46999999999991</v>
      </c>
      <c r="N13" s="5">
        <f>C13*N10</f>
        <v>522.49999999999989</v>
      </c>
      <c r="O13" s="5">
        <f>C13*O10</f>
        <v>530.29</v>
      </c>
      <c r="P13" s="5">
        <f>C13*P10</f>
        <v>526.67999999999995</v>
      </c>
      <c r="Q13" s="5">
        <f>C13*Q10</f>
        <v>517.93999999999994</v>
      </c>
      <c r="R13" s="5">
        <f>C13*R10</f>
        <v>492.28999999999985</v>
      </c>
      <c r="S13" s="5">
        <f>C13*S10</f>
        <v>488.1099999999999</v>
      </c>
      <c r="T13" s="5">
        <f>C13*T10</f>
        <v>485.44999999999987</v>
      </c>
      <c r="U13" s="5">
        <f>C13*U10</f>
        <v>483.54999999999984</v>
      </c>
      <c r="V13" s="5">
        <f>C13*V10</f>
        <v>487.91999999999985</v>
      </c>
      <c r="W13" s="5">
        <f>C13*W10</f>
        <v>494.75999999999988</v>
      </c>
      <c r="X13" s="5">
        <f>C13*X10</f>
        <v>527.43999999999983</v>
      </c>
      <c r="Y13" s="5">
        <f>C13*Y10</f>
        <v>529.90999999999985</v>
      </c>
      <c r="Z13" s="5">
        <f>C13*Z10</f>
        <v>537.88999999999987</v>
      </c>
      <c r="AA13" s="5">
        <f>C13*AA10</f>
        <v>537.50999999999988</v>
      </c>
      <c r="AB13" s="5">
        <f>C13*AB10</f>
        <v>522.49999999999989</v>
      </c>
      <c r="AD13" s="9">
        <v>0.79</v>
      </c>
      <c r="AE13" s="9">
        <v>0.02</v>
      </c>
      <c r="AF13" s="9">
        <v>0.42</v>
      </c>
      <c r="AG13" s="9">
        <v>0.13</v>
      </c>
      <c r="AH13" s="9">
        <v>1.72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9">
        <v>2.2599999999999998</v>
      </c>
      <c r="AX13" s="9">
        <v>1.61</v>
      </c>
      <c r="AY13" s="9">
        <v>2.96</v>
      </c>
    </row>
    <row r="14" spans="1:51" ht="30" customHeight="1" x14ac:dyDescent="0.3">
      <c r="A14" s="3"/>
      <c r="B14" s="3"/>
      <c r="C14" s="4">
        <v>48</v>
      </c>
      <c r="D14" s="5">
        <f>D10*C14</f>
        <v>1313.28</v>
      </c>
      <c r="E14" s="5">
        <f>E10*C14</f>
        <v>1100.1599999999999</v>
      </c>
      <c r="F14" s="5">
        <f t="shared" si="1"/>
        <v>1136.1599999999999</v>
      </c>
      <c r="G14" s="5">
        <f t="shared" si="0"/>
        <v>1133.1999999999998</v>
      </c>
      <c r="H14" s="5">
        <f>C14*H10</f>
        <v>916.8</v>
      </c>
      <c r="I14" s="5">
        <f>C14*I10</f>
        <v>1025.28</v>
      </c>
      <c r="J14" s="5">
        <f>C14*J10</f>
        <v>1145.28</v>
      </c>
      <c r="K14" s="5">
        <f>C14*K10</f>
        <v>1216.8</v>
      </c>
      <c r="L14" s="5">
        <f>C14*L10</f>
        <v>1296.9599999999998</v>
      </c>
      <c r="M14" s="5">
        <f>C14*M10</f>
        <v>1302.2399999999998</v>
      </c>
      <c r="N14" s="5">
        <f>C14*N10</f>
        <v>1319.9999999999998</v>
      </c>
      <c r="O14" s="5">
        <f>C14*O10</f>
        <v>1339.6799999999998</v>
      </c>
      <c r="P14" s="5">
        <f>C14*P10</f>
        <v>1330.5599999999997</v>
      </c>
      <c r="Q14" s="5">
        <f>C14*Q10</f>
        <v>1308.4799999999998</v>
      </c>
      <c r="R14" s="5">
        <f>C14*R10</f>
        <v>1243.6799999999996</v>
      </c>
      <c r="S14" s="5">
        <f>C14*S10</f>
        <v>1233.1199999999997</v>
      </c>
      <c r="T14" s="5">
        <f>C14*T10</f>
        <v>1226.3999999999996</v>
      </c>
      <c r="U14" s="5">
        <f>C14*U10</f>
        <v>1221.5999999999997</v>
      </c>
      <c r="V14" s="5">
        <f>C14*V10</f>
        <v>1232.6399999999996</v>
      </c>
      <c r="W14" s="5">
        <f>C14*W10</f>
        <v>1249.9199999999996</v>
      </c>
      <c r="X14" s="5">
        <f>C14*X10</f>
        <v>1332.4799999999996</v>
      </c>
      <c r="Y14" s="5">
        <f>C14*Y10</f>
        <v>1338.7199999999996</v>
      </c>
      <c r="Z14" s="5">
        <f>C14*Z10</f>
        <v>1358.8799999999997</v>
      </c>
      <c r="AA14" s="5">
        <f>C14*AA10</f>
        <v>1357.9199999999996</v>
      </c>
      <c r="AB14" s="5">
        <f>C14*AB10</f>
        <v>1319.9999999999995</v>
      </c>
      <c r="AD14" s="9">
        <v>0.79</v>
      </c>
      <c r="AE14" s="9">
        <v>0.02</v>
      </c>
      <c r="AF14" s="9">
        <v>0.42</v>
      </c>
      <c r="AG14" s="9">
        <v>0.13</v>
      </c>
      <c r="AH14" s="9">
        <v>1.72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9">
        <v>2.2599999999999998</v>
      </c>
      <c r="AX14" s="9">
        <v>1.61</v>
      </c>
      <c r="AY14" s="9">
        <v>2.96</v>
      </c>
    </row>
    <row r="15" spans="1:51" ht="30" customHeight="1" x14ac:dyDescent="0.3">
      <c r="A15" s="3" t="s">
        <v>5</v>
      </c>
      <c r="B15" s="3" t="s">
        <v>9</v>
      </c>
      <c r="C15" s="4" t="s">
        <v>7</v>
      </c>
      <c r="D15" s="5">
        <v>26.52</v>
      </c>
      <c r="E15" s="5">
        <f>D15-4.44</f>
        <v>22.08</v>
      </c>
      <c r="F15" s="5">
        <f>E15+0.75</f>
        <v>22.83</v>
      </c>
      <c r="G15" s="5">
        <f t="shared" si="0"/>
        <v>19.869999999999997</v>
      </c>
      <c r="H15" s="5">
        <f t="shared" ref="H15:H70" si="2">G15-AX15</f>
        <v>18.259999999999998</v>
      </c>
      <c r="I15" s="5">
        <f>H15+AW15</f>
        <v>20.519999999999996</v>
      </c>
      <c r="J15" s="5">
        <f>I15+AV15</f>
        <v>23.019999999999996</v>
      </c>
      <c r="K15" s="5">
        <f>J15+AU15</f>
        <v>24.509999999999994</v>
      </c>
      <c r="L15" s="5">
        <f>K15+AT15</f>
        <v>26.179999999999993</v>
      </c>
      <c r="M15" s="5">
        <f>L15+AS15</f>
        <v>26.289999999999992</v>
      </c>
      <c r="N15" s="5">
        <f t="shared" ref="N15:N70" si="3">M15+AR15</f>
        <v>26.659999999999993</v>
      </c>
      <c r="O15" s="5">
        <f t="shared" ref="O15:O70" si="4">N15+AQ15</f>
        <v>27.069999999999993</v>
      </c>
      <c r="P15" s="5">
        <f t="shared" ref="P15:P70" si="5">O15-AP15</f>
        <v>26.879999999999992</v>
      </c>
      <c r="Q15" s="5">
        <f t="shared" ref="Q15:Q70" si="6">P15-AO15</f>
        <v>26.419999999999991</v>
      </c>
      <c r="R15" s="5">
        <f t="shared" ref="R15:R70" si="7">Q15-AN15</f>
        <v>25.06999999999999</v>
      </c>
      <c r="S15" s="5">
        <f t="shared" ref="S15:S70" si="8">R15-AM15</f>
        <v>24.849999999999991</v>
      </c>
      <c r="T15" s="5">
        <f t="shared" ref="T15:T70" si="9">S15-AL15</f>
        <v>24.70999999999999</v>
      </c>
      <c r="U15" s="5">
        <f t="shared" ref="U15:U70" si="10">T15-AK15</f>
        <v>24.609999999999989</v>
      </c>
      <c r="V15" s="5">
        <f t="shared" ref="V15:V70" si="11">U15+AJ15</f>
        <v>24.839999999999989</v>
      </c>
      <c r="W15" s="5">
        <f t="shared" ref="W15:W70" si="12">V15+AI15</f>
        <v>25.199999999999989</v>
      </c>
      <c r="X15" s="5">
        <f t="shared" ref="X15:X70" si="13">W15+AH15</f>
        <v>26.919999999999987</v>
      </c>
      <c r="Y15" s="5">
        <f t="shared" ref="Y15:Y70" si="14">X15+AG15</f>
        <v>27.049999999999986</v>
      </c>
      <c r="Z15" s="5">
        <f t="shared" ref="Z15:Z70" si="15">Y15+AF15</f>
        <v>27.469999999999988</v>
      </c>
      <c r="AA15" s="5">
        <f t="shared" ref="AA15:AA70" si="16">Z15-AE15</f>
        <v>27.449999999999989</v>
      </c>
      <c r="AB15" s="5">
        <f>AA15-AD15</f>
        <v>26.659999999999989</v>
      </c>
      <c r="AD15" s="9">
        <v>0.79</v>
      </c>
      <c r="AE15" s="9">
        <v>0.02</v>
      </c>
      <c r="AF15" s="9">
        <v>0.42</v>
      </c>
      <c r="AG15" s="9">
        <v>0.13</v>
      </c>
      <c r="AH15" s="9">
        <v>1.72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9">
        <v>2.2599999999999998</v>
      </c>
      <c r="AX15" s="9">
        <v>1.61</v>
      </c>
      <c r="AY15" s="9">
        <v>2.96</v>
      </c>
    </row>
    <row r="16" spans="1:51" ht="30" customHeight="1" x14ac:dyDescent="0.3">
      <c r="A16" s="3"/>
      <c r="B16" s="3"/>
      <c r="C16" s="4">
        <v>9</v>
      </c>
      <c r="D16" s="5">
        <f>D15*C16</f>
        <v>238.68</v>
      </c>
      <c r="E16" s="5">
        <f>E15*C16</f>
        <v>198.71999999999997</v>
      </c>
      <c r="F16" s="5">
        <f>C16*$F$15</f>
        <v>205.46999999999997</v>
      </c>
      <c r="G16" s="5">
        <f t="shared" si="0"/>
        <v>202.50999999999996</v>
      </c>
      <c r="H16" s="5">
        <f>C16*H15</f>
        <v>164.33999999999997</v>
      </c>
      <c r="I16" s="5">
        <f>C16*I15</f>
        <v>184.67999999999995</v>
      </c>
      <c r="J16" s="5">
        <f>C16*J15</f>
        <v>207.17999999999995</v>
      </c>
      <c r="K16" s="5">
        <f>C16*K15</f>
        <v>220.58999999999995</v>
      </c>
      <c r="L16" s="5">
        <f>C16*L15</f>
        <v>235.61999999999995</v>
      </c>
      <c r="M16" s="5">
        <f>C16*M15</f>
        <v>236.60999999999993</v>
      </c>
      <c r="N16" s="5">
        <f>C16*N15</f>
        <v>239.93999999999994</v>
      </c>
      <c r="O16" s="5">
        <f>C16*O15</f>
        <v>243.62999999999994</v>
      </c>
      <c r="P16" s="5">
        <f>C16*P15</f>
        <v>241.91999999999993</v>
      </c>
      <c r="Q16" s="5">
        <f>C16*Q15</f>
        <v>237.77999999999992</v>
      </c>
      <c r="R16" s="5">
        <f>C16*R15</f>
        <v>225.62999999999991</v>
      </c>
      <c r="S16" s="5">
        <f>C16*S15</f>
        <v>223.64999999999992</v>
      </c>
      <c r="T16" s="5">
        <f>C16*T15</f>
        <v>222.3899999999999</v>
      </c>
      <c r="U16" s="5">
        <f>C16*U15</f>
        <v>221.4899999999999</v>
      </c>
      <c r="V16" s="5">
        <f>C16*V15</f>
        <v>223.55999999999989</v>
      </c>
      <c r="W16" s="5">
        <f>C16*W15</f>
        <v>226.7999999999999</v>
      </c>
      <c r="X16" s="5">
        <f>C16*X15</f>
        <v>242.27999999999989</v>
      </c>
      <c r="Y16" s="5">
        <f>C16*Y15</f>
        <v>243.44999999999987</v>
      </c>
      <c r="Z16" s="5">
        <f>C16*Z15</f>
        <v>247.2299999999999</v>
      </c>
      <c r="AA16" s="5">
        <f>C16*AA15</f>
        <v>247.0499999999999</v>
      </c>
      <c r="AB16" s="5">
        <f>C16*AB15</f>
        <v>239.93999999999991</v>
      </c>
      <c r="AD16" s="9">
        <v>0.79</v>
      </c>
      <c r="AE16" s="9">
        <v>0.02</v>
      </c>
      <c r="AF16" s="9">
        <v>0.42</v>
      </c>
      <c r="AG16" s="9">
        <v>0.13</v>
      </c>
      <c r="AH16" s="9">
        <v>1.72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9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371.28</v>
      </c>
      <c r="E17" s="5">
        <f>E15*C17</f>
        <v>309.12</v>
      </c>
      <c r="F17" s="5">
        <f t="shared" ref="F17:F19" si="17">C17*$F$15</f>
        <v>319.62</v>
      </c>
      <c r="G17" s="5">
        <f t="shared" si="0"/>
        <v>316.66000000000003</v>
      </c>
      <c r="H17" s="5">
        <f>C17*H15</f>
        <v>255.64</v>
      </c>
      <c r="I17" s="5">
        <f>C17*I15</f>
        <v>287.27999999999997</v>
      </c>
      <c r="J17" s="5">
        <f>C17*J15</f>
        <v>322.27999999999997</v>
      </c>
      <c r="K17" s="5">
        <f>C17*K15</f>
        <v>343.13999999999993</v>
      </c>
      <c r="L17" s="5">
        <f>C17*L15</f>
        <v>366.51999999999987</v>
      </c>
      <c r="M17" s="5">
        <f>C17*M15</f>
        <v>368.05999999999989</v>
      </c>
      <c r="N17" s="5">
        <f>C17*N15</f>
        <v>373.2399999999999</v>
      </c>
      <c r="O17" s="5">
        <f>C17*O15</f>
        <v>378.9799999999999</v>
      </c>
      <c r="P17" s="5">
        <f>C17*P15</f>
        <v>376.31999999999988</v>
      </c>
      <c r="Q17" s="5">
        <f>C17*Q15</f>
        <v>369.87999999999988</v>
      </c>
      <c r="R17" s="5">
        <f>C17*R15</f>
        <v>350.97999999999985</v>
      </c>
      <c r="S17" s="5">
        <f>C17*S15</f>
        <v>347.89999999999986</v>
      </c>
      <c r="T17" s="5">
        <f>C17*T15</f>
        <v>345.93999999999988</v>
      </c>
      <c r="U17" s="5">
        <f>C17*U15</f>
        <v>344.53999999999985</v>
      </c>
      <c r="V17" s="5">
        <f>C17*V15</f>
        <v>347.75999999999988</v>
      </c>
      <c r="W17" s="5">
        <f>C17*W15</f>
        <v>352.79999999999984</v>
      </c>
      <c r="X17" s="5">
        <f>C17*X15</f>
        <v>376.87999999999982</v>
      </c>
      <c r="Y17" s="5">
        <f>C17*Y15</f>
        <v>378.69999999999982</v>
      </c>
      <c r="Z17" s="5">
        <f>C17*Z15</f>
        <v>384.57999999999981</v>
      </c>
      <c r="AA17" s="5">
        <f>C17*AA15</f>
        <v>384.29999999999984</v>
      </c>
      <c r="AB17" s="5">
        <f>C17*AB15</f>
        <v>373.23999999999984</v>
      </c>
      <c r="AD17" s="9">
        <v>0.79</v>
      </c>
      <c r="AE17" s="9">
        <v>0.02</v>
      </c>
      <c r="AF17" s="9">
        <v>0.42</v>
      </c>
      <c r="AG17" s="9">
        <v>0.13</v>
      </c>
      <c r="AH17" s="9">
        <v>1.72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9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503.88</v>
      </c>
      <c r="E18" s="5">
        <f>E15*C18</f>
        <v>419.52</v>
      </c>
      <c r="F18" s="5">
        <f t="shared" si="17"/>
        <v>433.77</v>
      </c>
      <c r="G18" s="5">
        <f t="shared" si="0"/>
        <v>430.81</v>
      </c>
      <c r="H18" s="5">
        <f>C18*H15</f>
        <v>346.93999999999994</v>
      </c>
      <c r="I18" s="5">
        <f>C18*I15</f>
        <v>389.87999999999994</v>
      </c>
      <c r="J18" s="5">
        <f>C18*J15</f>
        <v>437.37999999999994</v>
      </c>
      <c r="K18" s="5">
        <f>C18*K15</f>
        <v>465.68999999999988</v>
      </c>
      <c r="L18" s="5">
        <f>C18*L15</f>
        <v>497.41999999999985</v>
      </c>
      <c r="M18" s="5">
        <f>C18*M15</f>
        <v>499.50999999999988</v>
      </c>
      <c r="N18" s="5">
        <f>C18*N15</f>
        <v>506.53999999999985</v>
      </c>
      <c r="O18" s="5">
        <f>C18*O15</f>
        <v>514.32999999999993</v>
      </c>
      <c r="P18" s="5">
        <f>C18*P15</f>
        <v>510.71999999999986</v>
      </c>
      <c r="Q18" s="5">
        <f>C18*Q15</f>
        <v>501.97999999999985</v>
      </c>
      <c r="R18" s="5">
        <f>C18*R15</f>
        <v>476.32999999999981</v>
      </c>
      <c r="S18" s="5">
        <f>C18*S15</f>
        <v>472.14999999999981</v>
      </c>
      <c r="T18" s="5">
        <f>C18*T15</f>
        <v>469.48999999999984</v>
      </c>
      <c r="U18" s="5">
        <f>C18*U15</f>
        <v>467.5899999999998</v>
      </c>
      <c r="V18" s="5">
        <f>C18*V15</f>
        <v>471.95999999999981</v>
      </c>
      <c r="W18" s="5">
        <f>C18*W15</f>
        <v>478.79999999999978</v>
      </c>
      <c r="X18" s="5">
        <f>C18*X15</f>
        <v>511.47999999999979</v>
      </c>
      <c r="Y18" s="5">
        <f>C18*Y15</f>
        <v>513.9499999999997</v>
      </c>
      <c r="Z18" s="5">
        <f>C18*Z15</f>
        <v>521.92999999999972</v>
      </c>
      <c r="AA18" s="5">
        <f>C18*AA15</f>
        <v>521.54999999999973</v>
      </c>
      <c r="AB18" s="5">
        <f>C18*AB15</f>
        <v>506.53999999999979</v>
      </c>
      <c r="AD18" s="9">
        <v>0.79</v>
      </c>
      <c r="AE18" s="9">
        <v>0.02</v>
      </c>
      <c r="AF18" s="9">
        <v>0.42</v>
      </c>
      <c r="AG18" s="9">
        <v>0.13</v>
      </c>
      <c r="AH18" s="9">
        <v>1.72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9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1272.96</v>
      </c>
      <c r="E19" s="5">
        <f>E15*C19</f>
        <v>1059.8399999999999</v>
      </c>
      <c r="F19" s="5">
        <f t="shared" si="17"/>
        <v>1095.8399999999999</v>
      </c>
      <c r="G19" s="5">
        <f t="shared" si="0"/>
        <v>1092.8799999999999</v>
      </c>
      <c r="H19" s="5">
        <f>C19*H15</f>
        <v>876.4799999999999</v>
      </c>
      <c r="I19" s="5">
        <f>C19*I15</f>
        <v>984.95999999999981</v>
      </c>
      <c r="J19" s="5">
        <f>C19*J15</f>
        <v>1104.9599999999998</v>
      </c>
      <c r="K19" s="5">
        <f>C19*K15</f>
        <v>1176.4799999999998</v>
      </c>
      <c r="L19" s="5">
        <f>C19*L15</f>
        <v>1256.6399999999996</v>
      </c>
      <c r="M19" s="5">
        <f>C19*M15</f>
        <v>1261.9199999999996</v>
      </c>
      <c r="N19" s="5">
        <f>C19*N15</f>
        <v>1279.6799999999996</v>
      </c>
      <c r="O19" s="5">
        <f>C19*O15</f>
        <v>1299.3599999999997</v>
      </c>
      <c r="P19" s="5">
        <f>C19*P15</f>
        <v>1290.2399999999996</v>
      </c>
      <c r="Q19" s="5">
        <f>C19*Q15</f>
        <v>1268.1599999999996</v>
      </c>
      <c r="R19" s="5">
        <f>C19*R15</f>
        <v>1203.3599999999994</v>
      </c>
      <c r="S19" s="5">
        <f>C19*S15</f>
        <v>1192.7999999999995</v>
      </c>
      <c r="T19" s="5">
        <f>C19*T15</f>
        <v>1186.0799999999995</v>
      </c>
      <c r="U19" s="5">
        <f>C19*U15</f>
        <v>1181.2799999999995</v>
      </c>
      <c r="V19" s="5">
        <f>C19*V15</f>
        <v>1192.3199999999995</v>
      </c>
      <c r="W19" s="5">
        <f>C19*W15</f>
        <v>1209.5999999999995</v>
      </c>
      <c r="X19" s="5">
        <f>C19*X15</f>
        <v>1292.1599999999994</v>
      </c>
      <c r="Y19" s="5">
        <f>C19*Y15</f>
        <v>1298.3999999999994</v>
      </c>
      <c r="Z19" s="5">
        <f>C19*Z15</f>
        <v>1318.5599999999995</v>
      </c>
      <c r="AA19" s="5">
        <f>C19*AA15</f>
        <v>1317.5999999999995</v>
      </c>
      <c r="AB19" s="5">
        <f>C19*AB15</f>
        <v>1279.6799999999994</v>
      </c>
      <c r="AD19" s="9">
        <v>0.79</v>
      </c>
      <c r="AE19" s="9">
        <v>0.02</v>
      </c>
      <c r="AF19" s="9">
        <v>0.42</v>
      </c>
      <c r="AG19" s="9">
        <v>0.13</v>
      </c>
      <c r="AH19" s="9">
        <v>1.72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9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5</v>
      </c>
      <c r="B20" s="3" t="s">
        <v>10</v>
      </c>
      <c r="C20" s="4" t="s">
        <v>7</v>
      </c>
      <c r="D20" s="5">
        <v>25.9</v>
      </c>
      <c r="E20" s="5">
        <f>D20-4.44</f>
        <v>21.459999999999997</v>
      </c>
      <c r="F20" s="5">
        <f>E20+0.75</f>
        <v>22.209999999999997</v>
      </c>
      <c r="G20" s="5">
        <f t="shared" si="0"/>
        <v>19.249999999999996</v>
      </c>
      <c r="H20" s="5">
        <f t="shared" si="2"/>
        <v>17.639999999999997</v>
      </c>
      <c r="I20" s="5">
        <f>H20+AW20</f>
        <v>19.899999999999999</v>
      </c>
      <c r="J20" s="5">
        <f>I20+AV20</f>
        <v>22.4</v>
      </c>
      <c r="K20" s="5">
        <f>J20+AU20</f>
        <v>23.889999999999997</v>
      </c>
      <c r="L20" s="5">
        <f>K20+AT20</f>
        <v>25.559999999999995</v>
      </c>
      <c r="M20" s="5">
        <f>L20+AS20</f>
        <v>25.669999999999995</v>
      </c>
      <c r="N20" s="5">
        <f t="shared" si="3"/>
        <v>26.039999999999996</v>
      </c>
      <c r="O20" s="5">
        <f t="shared" si="4"/>
        <v>26.449999999999996</v>
      </c>
      <c r="P20" s="5">
        <f t="shared" si="5"/>
        <v>26.259999999999994</v>
      </c>
      <c r="Q20" s="5">
        <f t="shared" si="6"/>
        <v>25.799999999999994</v>
      </c>
      <c r="R20" s="5">
        <f t="shared" si="7"/>
        <v>24.449999999999992</v>
      </c>
      <c r="S20" s="5">
        <f t="shared" si="8"/>
        <v>24.229999999999993</v>
      </c>
      <c r="T20" s="5">
        <f t="shared" si="9"/>
        <v>24.089999999999993</v>
      </c>
      <c r="U20" s="5">
        <f t="shared" si="10"/>
        <v>23.989999999999991</v>
      </c>
      <c r="V20" s="5">
        <f t="shared" si="11"/>
        <v>24.219999999999992</v>
      </c>
      <c r="W20" s="5">
        <f t="shared" si="12"/>
        <v>24.579999999999991</v>
      </c>
      <c r="X20" s="5">
        <f t="shared" si="13"/>
        <v>26.29999999999999</v>
      </c>
      <c r="Y20" s="5">
        <f t="shared" si="14"/>
        <v>26.429999999999989</v>
      </c>
      <c r="Z20" s="5">
        <f t="shared" si="15"/>
        <v>26.849999999999991</v>
      </c>
      <c r="AA20" s="5">
        <f t="shared" si="16"/>
        <v>26.829999999999991</v>
      </c>
      <c r="AB20" s="5">
        <f>AA20-AD20</f>
        <v>26.04999999999999</v>
      </c>
      <c r="AD20" s="9">
        <v>0.78</v>
      </c>
      <c r="AE20" s="9">
        <v>0.02</v>
      </c>
      <c r="AF20" s="9">
        <v>0.42</v>
      </c>
      <c r="AG20" s="9">
        <v>0.13</v>
      </c>
      <c r="AH20" s="9">
        <v>1.72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9">
        <v>2.2599999999999998</v>
      </c>
      <c r="AX20" s="9">
        <v>1.61</v>
      </c>
      <c r="AY20" s="9">
        <v>2.96</v>
      </c>
    </row>
    <row r="21" spans="1:51" ht="30" customHeight="1" x14ac:dyDescent="0.3">
      <c r="A21" s="3"/>
      <c r="B21" s="3"/>
      <c r="C21" s="4">
        <v>9</v>
      </c>
      <c r="D21" s="5">
        <f>D20*C21</f>
        <v>233.1</v>
      </c>
      <c r="E21" s="5">
        <f>E20*C21</f>
        <v>193.14</v>
      </c>
      <c r="F21" s="5">
        <f>C21*$F$20</f>
        <v>199.89</v>
      </c>
      <c r="G21" s="5">
        <f t="shared" si="0"/>
        <v>196.92999999999998</v>
      </c>
      <c r="H21" s="5">
        <f>C21*H20</f>
        <v>158.75999999999996</v>
      </c>
      <c r="I21" s="5">
        <f>C21*I20</f>
        <v>179.1</v>
      </c>
      <c r="J21" s="5">
        <f>C21*J20</f>
        <v>201.6</v>
      </c>
      <c r="K21" s="5">
        <f>C21*K20</f>
        <v>215.00999999999996</v>
      </c>
      <c r="L21" s="5">
        <f>C21*L20</f>
        <v>230.03999999999996</v>
      </c>
      <c r="M21" s="5">
        <f>C21*M20</f>
        <v>231.02999999999994</v>
      </c>
      <c r="N21" s="5">
        <f>C21*N20</f>
        <v>234.35999999999996</v>
      </c>
      <c r="O21" s="5">
        <f>C21*O20</f>
        <v>238.04999999999995</v>
      </c>
      <c r="P21" s="5">
        <f>C21*P20</f>
        <v>236.33999999999995</v>
      </c>
      <c r="Q21" s="5">
        <f>C21*Q20</f>
        <v>232.19999999999993</v>
      </c>
      <c r="R21" s="5">
        <f>C21*R20</f>
        <v>220.04999999999993</v>
      </c>
      <c r="S21" s="5">
        <f>C21*S20</f>
        <v>218.06999999999994</v>
      </c>
      <c r="T21" s="5">
        <f>C21*T20</f>
        <v>216.80999999999995</v>
      </c>
      <c r="U21" s="5">
        <f>C21*U20</f>
        <v>215.90999999999991</v>
      </c>
      <c r="V21" s="5">
        <f>C21*V20</f>
        <v>217.97999999999993</v>
      </c>
      <c r="W21" s="5">
        <f>C21*W20</f>
        <v>221.21999999999991</v>
      </c>
      <c r="X21" s="5">
        <f>C21*X20</f>
        <v>236.6999999999999</v>
      </c>
      <c r="Y21" s="5">
        <f>C21*Y20</f>
        <v>237.86999999999989</v>
      </c>
      <c r="Z21" s="5">
        <f>C21*Z20</f>
        <v>241.64999999999992</v>
      </c>
      <c r="AA21" s="5">
        <f>C21*AA20</f>
        <v>241.46999999999991</v>
      </c>
      <c r="AB21" s="5">
        <f>C21*AB20</f>
        <v>234.4499999999999</v>
      </c>
      <c r="AD21" s="9">
        <v>0.78</v>
      </c>
      <c r="AE21" s="9">
        <v>0.02</v>
      </c>
      <c r="AF21" s="9">
        <v>0.42</v>
      </c>
      <c r="AG21" s="9">
        <v>0.13</v>
      </c>
      <c r="AH21" s="9">
        <v>1.72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9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9">
        <v>2.5</v>
      </c>
      <c r="AW21" s="9">
        <v>2.2599999999999998</v>
      </c>
      <c r="AX21" s="9">
        <v>1.61</v>
      </c>
      <c r="AY21" s="9">
        <v>2.96</v>
      </c>
    </row>
    <row r="22" spans="1:51" ht="30" customHeight="1" x14ac:dyDescent="0.3">
      <c r="A22" s="3"/>
      <c r="B22" s="3"/>
      <c r="C22" s="4">
        <v>14</v>
      </c>
      <c r="D22" s="5">
        <f>D20*C22</f>
        <v>362.59999999999997</v>
      </c>
      <c r="E22" s="5">
        <f>E20*C22</f>
        <v>300.43999999999994</v>
      </c>
      <c r="F22" s="5">
        <f t="shared" ref="F22:F24" si="18">C22*$F$20</f>
        <v>310.93999999999994</v>
      </c>
      <c r="G22" s="5">
        <f t="shared" si="0"/>
        <v>307.97999999999996</v>
      </c>
      <c r="H22" s="5">
        <f>C22*H20</f>
        <v>246.95999999999995</v>
      </c>
      <c r="I22" s="5">
        <f>C22*I20</f>
        <v>278.59999999999997</v>
      </c>
      <c r="J22" s="5">
        <f>C22*J20</f>
        <v>313.59999999999997</v>
      </c>
      <c r="K22" s="5">
        <f>C22*K20</f>
        <v>334.46</v>
      </c>
      <c r="L22" s="5">
        <f>C22*L20</f>
        <v>357.83999999999992</v>
      </c>
      <c r="M22" s="5">
        <f>C22*M20</f>
        <v>359.37999999999994</v>
      </c>
      <c r="N22" s="5">
        <f>C22*N20</f>
        <v>364.55999999999995</v>
      </c>
      <c r="O22" s="5">
        <f>C22*O20</f>
        <v>370.29999999999995</v>
      </c>
      <c r="P22" s="5">
        <f>C22*P20</f>
        <v>367.63999999999993</v>
      </c>
      <c r="Q22" s="5">
        <f>C22*Q20</f>
        <v>361.19999999999993</v>
      </c>
      <c r="R22" s="5">
        <f>C22*R20</f>
        <v>342.2999999999999</v>
      </c>
      <c r="S22" s="5">
        <f>C22*S20</f>
        <v>339.21999999999991</v>
      </c>
      <c r="T22" s="5">
        <f>C22*T20</f>
        <v>337.25999999999988</v>
      </c>
      <c r="U22" s="5">
        <f>C22*U20</f>
        <v>335.8599999999999</v>
      </c>
      <c r="V22" s="5">
        <f>C22*V20</f>
        <v>339.07999999999987</v>
      </c>
      <c r="W22" s="5">
        <f>C22*W20</f>
        <v>344.11999999999989</v>
      </c>
      <c r="X22" s="5">
        <f>C22*X20</f>
        <v>368.19999999999987</v>
      </c>
      <c r="Y22" s="5">
        <f>C22*Y20</f>
        <v>370.01999999999987</v>
      </c>
      <c r="Z22" s="5">
        <f>C22*Z20</f>
        <v>375.89999999999986</v>
      </c>
      <c r="AA22" s="5">
        <f>C22*AA20</f>
        <v>375.61999999999989</v>
      </c>
      <c r="AB22" s="5">
        <f>C22*AB20</f>
        <v>364.69999999999987</v>
      </c>
      <c r="AD22" s="9">
        <v>0.78</v>
      </c>
      <c r="AE22" s="9">
        <v>0.02</v>
      </c>
      <c r="AF22" s="9">
        <v>0.42</v>
      </c>
      <c r="AG22" s="9">
        <v>0.13</v>
      </c>
      <c r="AH22" s="9">
        <v>1.72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9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9">
        <v>2.5</v>
      </c>
      <c r="AW22" s="9">
        <v>2.2599999999999998</v>
      </c>
      <c r="AX22" s="9">
        <v>1.61</v>
      </c>
      <c r="AY22" s="9">
        <v>2.96</v>
      </c>
    </row>
    <row r="23" spans="1:51" ht="30" customHeight="1" x14ac:dyDescent="0.3">
      <c r="A23" s="3"/>
      <c r="B23" s="3"/>
      <c r="C23" s="4">
        <v>19</v>
      </c>
      <c r="D23" s="5">
        <f>D20*C23</f>
        <v>492.09999999999997</v>
      </c>
      <c r="E23" s="5">
        <f>E20*C23</f>
        <v>407.73999999999995</v>
      </c>
      <c r="F23" s="5">
        <f t="shared" si="18"/>
        <v>421.98999999999995</v>
      </c>
      <c r="G23" s="5">
        <f t="shared" si="0"/>
        <v>419.03</v>
      </c>
      <c r="H23" s="5">
        <f>C23*H20</f>
        <v>335.15999999999997</v>
      </c>
      <c r="I23" s="5">
        <f>C23*I20</f>
        <v>378.09999999999997</v>
      </c>
      <c r="J23" s="5">
        <f>C23*J20</f>
        <v>425.59999999999997</v>
      </c>
      <c r="K23" s="5">
        <f>C23*K20</f>
        <v>453.90999999999997</v>
      </c>
      <c r="L23" s="5">
        <f>C23*L20</f>
        <v>485.63999999999993</v>
      </c>
      <c r="M23" s="5">
        <f>C23*M20</f>
        <v>487.7299999999999</v>
      </c>
      <c r="N23" s="5">
        <f>C23*N20</f>
        <v>494.75999999999993</v>
      </c>
      <c r="O23" s="5">
        <f>C23*O20</f>
        <v>502.5499999999999</v>
      </c>
      <c r="P23" s="5">
        <f>C23*P20</f>
        <v>498.93999999999988</v>
      </c>
      <c r="Q23" s="5">
        <f>C23*Q20</f>
        <v>490.19999999999987</v>
      </c>
      <c r="R23" s="5">
        <f>C23*R20</f>
        <v>464.54999999999984</v>
      </c>
      <c r="S23" s="5">
        <f>C23*S20</f>
        <v>460.36999999999989</v>
      </c>
      <c r="T23" s="5">
        <f>C23*T20</f>
        <v>457.70999999999987</v>
      </c>
      <c r="U23" s="5">
        <f>C23*U20</f>
        <v>455.80999999999983</v>
      </c>
      <c r="V23" s="5">
        <f>C23*V20</f>
        <v>460.17999999999984</v>
      </c>
      <c r="W23" s="5">
        <f>C23*W20</f>
        <v>467.01999999999981</v>
      </c>
      <c r="X23" s="5">
        <f>C23*X20</f>
        <v>499.69999999999982</v>
      </c>
      <c r="Y23" s="5">
        <f>C23*Y20</f>
        <v>502.16999999999979</v>
      </c>
      <c r="Z23" s="5">
        <f>C23*Z20</f>
        <v>510.14999999999981</v>
      </c>
      <c r="AA23" s="5">
        <f>C23*AA20</f>
        <v>509.76999999999981</v>
      </c>
      <c r="AB23" s="5">
        <f>C23*AB20</f>
        <v>494.94999999999982</v>
      </c>
      <c r="AD23" s="9">
        <v>0.78</v>
      </c>
      <c r="AE23" s="9">
        <v>0.02</v>
      </c>
      <c r="AF23" s="9">
        <v>0.42</v>
      </c>
      <c r="AG23" s="9">
        <v>0.13</v>
      </c>
      <c r="AH23" s="9">
        <v>1.72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9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9">
        <v>2.5</v>
      </c>
      <c r="AW23" s="9">
        <v>2.2599999999999998</v>
      </c>
      <c r="AX23" s="9">
        <v>1.61</v>
      </c>
      <c r="AY23" s="9">
        <v>2.96</v>
      </c>
    </row>
    <row r="24" spans="1:51" ht="30" customHeight="1" x14ac:dyDescent="0.3">
      <c r="A24" s="3"/>
      <c r="B24" s="3"/>
      <c r="C24" s="4">
        <v>48</v>
      </c>
      <c r="D24" s="5">
        <f>D20*C24</f>
        <v>1243.1999999999998</v>
      </c>
      <c r="E24" s="5">
        <f>E20*C24</f>
        <v>1030.08</v>
      </c>
      <c r="F24" s="5">
        <f t="shared" si="18"/>
        <v>1066.08</v>
      </c>
      <c r="G24" s="5">
        <f t="shared" si="0"/>
        <v>1063.1199999999999</v>
      </c>
      <c r="H24" s="5">
        <f>C24*H20</f>
        <v>846.7199999999998</v>
      </c>
      <c r="I24" s="5">
        <f>C24*I20</f>
        <v>955.19999999999993</v>
      </c>
      <c r="J24" s="5">
        <f>C24*J20</f>
        <v>1075.1999999999998</v>
      </c>
      <c r="K24" s="5">
        <f>C24*K20</f>
        <v>1146.7199999999998</v>
      </c>
      <c r="L24" s="5">
        <f>C24*L20</f>
        <v>1226.8799999999997</v>
      </c>
      <c r="M24" s="5">
        <f>C24*M20</f>
        <v>1232.1599999999999</v>
      </c>
      <c r="N24" s="5">
        <f>C24*N20</f>
        <v>1249.9199999999998</v>
      </c>
      <c r="O24" s="5">
        <f>C24*O20</f>
        <v>1269.5999999999999</v>
      </c>
      <c r="P24" s="5">
        <f>C24*P20</f>
        <v>1260.4799999999998</v>
      </c>
      <c r="Q24" s="5">
        <f>C24*Q20</f>
        <v>1238.3999999999996</v>
      </c>
      <c r="R24" s="5">
        <f>C24*R20</f>
        <v>1173.5999999999997</v>
      </c>
      <c r="S24" s="5">
        <f>C24*S20</f>
        <v>1163.0399999999997</v>
      </c>
      <c r="T24" s="5">
        <f>C24*T20</f>
        <v>1156.3199999999997</v>
      </c>
      <c r="U24" s="5">
        <f>C24*U20</f>
        <v>1151.5199999999995</v>
      </c>
      <c r="V24" s="5">
        <f>C24*V20</f>
        <v>1162.5599999999995</v>
      </c>
      <c r="W24" s="5">
        <f>C24*W20</f>
        <v>1179.8399999999997</v>
      </c>
      <c r="X24" s="5">
        <f>C24*X20</f>
        <v>1262.3999999999996</v>
      </c>
      <c r="Y24" s="5">
        <f>C24*Y20</f>
        <v>1268.6399999999994</v>
      </c>
      <c r="Z24" s="5">
        <f>C24*Z20</f>
        <v>1288.7999999999995</v>
      </c>
      <c r="AA24" s="5">
        <f>C24*AA20</f>
        <v>1287.8399999999997</v>
      </c>
      <c r="AB24" s="5">
        <f>C24*AB20</f>
        <v>1250.3999999999996</v>
      </c>
      <c r="AD24" s="9">
        <v>0.78</v>
      </c>
      <c r="AE24" s="9">
        <v>0.02</v>
      </c>
      <c r="AF24" s="9">
        <v>0.42</v>
      </c>
      <c r="AG24" s="9">
        <v>0.13</v>
      </c>
      <c r="AH24" s="9">
        <v>1.72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9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9">
        <v>2.5</v>
      </c>
      <c r="AW24" s="9">
        <v>2.2599999999999998</v>
      </c>
      <c r="AX24" s="9">
        <v>1.61</v>
      </c>
      <c r="AY24" s="9">
        <v>2.96</v>
      </c>
    </row>
    <row r="25" spans="1:51" ht="30" customHeight="1" x14ac:dyDescent="0.3">
      <c r="A25" s="6" t="s">
        <v>5</v>
      </c>
      <c r="B25" s="3" t="s">
        <v>11</v>
      </c>
      <c r="C25" s="4" t="s">
        <v>7</v>
      </c>
      <c r="D25" s="5">
        <v>27.56</v>
      </c>
      <c r="E25" s="5">
        <f>D25-4.44</f>
        <v>23.119999999999997</v>
      </c>
      <c r="F25" s="5">
        <f>E25+0.75</f>
        <v>23.869999999999997</v>
      </c>
      <c r="G25" s="5">
        <f t="shared" si="0"/>
        <v>20.909999999999997</v>
      </c>
      <c r="H25" s="5">
        <f t="shared" si="2"/>
        <v>19.299999999999997</v>
      </c>
      <c r="I25" s="5">
        <f>H25+AW25</f>
        <v>21.559999999999995</v>
      </c>
      <c r="J25" s="5">
        <f>I25+AV25</f>
        <v>24.059999999999995</v>
      </c>
      <c r="K25" s="5">
        <f>J25+AU25</f>
        <v>25.549999999999994</v>
      </c>
      <c r="L25" s="5">
        <f>K25+AT25</f>
        <v>27.219999999999992</v>
      </c>
      <c r="M25" s="5">
        <f>L25+AS25</f>
        <v>27.329999999999991</v>
      </c>
      <c r="N25" s="5">
        <f t="shared" si="3"/>
        <v>27.699999999999992</v>
      </c>
      <c r="O25" s="5">
        <f t="shared" si="4"/>
        <v>28.109999999999992</v>
      </c>
      <c r="P25" s="5">
        <f t="shared" si="5"/>
        <v>27.919999999999991</v>
      </c>
      <c r="Q25" s="5">
        <f t="shared" si="6"/>
        <v>27.45999999999999</v>
      </c>
      <c r="R25" s="5">
        <f t="shared" si="7"/>
        <v>26.109999999999989</v>
      </c>
      <c r="S25" s="5">
        <f t="shared" si="8"/>
        <v>25.88999999999999</v>
      </c>
      <c r="T25" s="5">
        <f t="shared" si="9"/>
        <v>25.749999999999989</v>
      </c>
      <c r="U25" s="5">
        <f t="shared" si="10"/>
        <v>25.649999999999988</v>
      </c>
      <c r="V25" s="5">
        <f t="shared" si="11"/>
        <v>25.879999999999988</v>
      </c>
      <c r="W25" s="5">
        <f t="shared" si="12"/>
        <v>26.239999999999988</v>
      </c>
      <c r="X25" s="5">
        <f t="shared" si="13"/>
        <v>27.959999999999987</v>
      </c>
      <c r="Y25" s="5">
        <f t="shared" si="14"/>
        <v>28.089999999999986</v>
      </c>
      <c r="Z25" s="5">
        <f t="shared" si="15"/>
        <v>28.509999999999987</v>
      </c>
      <c r="AA25" s="5">
        <f t="shared" si="16"/>
        <v>28.489999999999988</v>
      </c>
      <c r="AB25" s="5">
        <f>AA25-AD25</f>
        <v>27.699999999999989</v>
      </c>
      <c r="AD25" s="9">
        <v>0.79</v>
      </c>
      <c r="AE25" s="9">
        <v>0.02</v>
      </c>
      <c r="AF25" s="9">
        <v>0.42</v>
      </c>
      <c r="AG25" s="9">
        <v>0.13</v>
      </c>
      <c r="AH25" s="9">
        <v>1.72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9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9">
        <v>2.5</v>
      </c>
      <c r="AW25" s="9">
        <v>2.2599999999999998</v>
      </c>
      <c r="AX25" s="9">
        <v>1.61</v>
      </c>
      <c r="AY25" s="9">
        <v>2.96</v>
      </c>
    </row>
    <row r="26" spans="1:51" ht="30" customHeight="1" x14ac:dyDescent="0.3">
      <c r="A26" s="3"/>
      <c r="B26" s="3"/>
      <c r="C26" s="4">
        <v>9</v>
      </c>
      <c r="D26" s="5">
        <f>D25*C26</f>
        <v>248.04</v>
      </c>
      <c r="E26" s="5">
        <f>E25*C26</f>
        <v>208.07999999999998</v>
      </c>
      <c r="F26" s="5">
        <f>C26*$F$25</f>
        <v>214.82999999999998</v>
      </c>
      <c r="G26" s="5">
        <f t="shared" si="0"/>
        <v>211.86999999999998</v>
      </c>
      <c r="H26" s="5">
        <f>C26*H25</f>
        <v>173.7</v>
      </c>
      <c r="I26" s="5">
        <f>C26*I25</f>
        <v>194.03999999999996</v>
      </c>
      <c r="J26" s="5">
        <f>C26*J25</f>
        <v>216.53999999999996</v>
      </c>
      <c r="K26" s="5">
        <f>C26*K25</f>
        <v>229.94999999999993</v>
      </c>
      <c r="L26" s="5">
        <f>C26*L25</f>
        <v>244.97999999999993</v>
      </c>
      <c r="M26" s="5">
        <f>C26*M25</f>
        <v>245.96999999999991</v>
      </c>
      <c r="N26" s="5">
        <f>C26*N25</f>
        <v>249.29999999999993</v>
      </c>
      <c r="O26" s="5">
        <f>C26*O25</f>
        <v>252.98999999999992</v>
      </c>
      <c r="P26" s="5">
        <f>C26*P25</f>
        <v>251.27999999999992</v>
      </c>
      <c r="Q26" s="5">
        <f>C26*Q25</f>
        <v>247.1399999999999</v>
      </c>
      <c r="R26" s="5">
        <f>C26*R25</f>
        <v>234.9899999999999</v>
      </c>
      <c r="S26" s="5">
        <f>C26*S25</f>
        <v>233.00999999999991</v>
      </c>
      <c r="T26" s="5">
        <f>C26*T25</f>
        <v>231.74999999999991</v>
      </c>
      <c r="U26" s="5">
        <f>C26*U25</f>
        <v>230.84999999999988</v>
      </c>
      <c r="V26" s="5">
        <f>C26*V25</f>
        <v>232.9199999999999</v>
      </c>
      <c r="W26" s="5">
        <f>C26*W25</f>
        <v>236.15999999999988</v>
      </c>
      <c r="X26" s="5">
        <f>C26*X25</f>
        <v>251.63999999999987</v>
      </c>
      <c r="Y26" s="5">
        <f>C26*Y25</f>
        <v>252.80999999999986</v>
      </c>
      <c r="Z26" s="5">
        <f>C26*Z25</f>
        <v>256.58999999999986</v>
      </c>
      <c r="AA26" s="5">
        <f>C26*AA25</f>
        <v>256.40999999999991</v>
      </c>
      <c r="AB26" s="5">
        <f>C26*AB25</f>
        <v>249.2999999999999</v>
      </c>
      <c r="AD26" s="9">
        <v>0.79</v>
      </c>
      <c r="AE26" s="9">
        <v>0.02</v>
      </c>
      <c r="AF26" s="9">
        <v>0.42</v>
      </c>
      <c r="AG26" s="9">
        <v>0.13</v>
      </c>
      <c r="AH26" s="9">
        <v>1.72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9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9">
        <v>2.5</v>
      </c>
      <c r="AW26" s="9">
        <v>2.2599999999999998</v>
      </c>
      <c r="AX26" s="9">
        <v>1.61</v>
      </c>
      <c r="AY26" s="9">
        <v>2.96</v>
      </c>
    </row>
    <row r="27" spans="1:51" ht="30" customHeight="1" x14ac:dyDescent="0.3">
      <c r="A27" s="3"/>
      <c r="B27" s="3"/>
      <c r="C27" s="4">
        <v>14</v>
      </c>
      <c r="D27" s="5">
        <f>D25*C27</f>
        <v>385.84</v>
      </c>
      <c r="E27" s="5">
        <f>E25*C27</f>
        <v>323.67999999999995</v>
      </c>
      <c r="F27" s="5">
        <f t="shared" ref="F27:F29" si="19">C27*$F$25</f>
        <v>334.17999999999995</v>
      </c>
      <c r="G27" s="5">
        <f t="shared" si="0"/>
        <v>331.21999999999997</v>
      </c>
      <c r="H27" s="5">
        <f>C27*H25</f>
        <v>270.19999999999993</v>
      </c>
      <c r="I27" s="5">
        <f>C27*I25</f>
        <v>301.83999999999992</v>
      </c>
      <c r="J27" s="5">
        <f>C27*J25</f>
        <v>336.83999999999992</v>
      </c>
      <c r="K27" s="5">
        <f>C27*K25</f>
        <v>357.69999999999993</v>
      </c>
      <c r="L27" s="5">
        <f>C27*L25</f>
        <v>381.07999999999987</v>
      </c>
      <c r="M27" s="5">
        <f>C27*M25</f>
        <v>382.61999999999989</v>
      </c>
      <c r="N27" s="5">
        <f>C27*N25</f>
        <v>387.7999999999999</v>
      </c>
      <c r="O27" s="5">
        <f>C27*O25</f>
        <v>393.53999999999991</v>
      </c>
      <c r="P27" s="5">
        <f>C27*P25</f>
        <v>390.87999999999988</v>
      </c>
      <c r="Q27" s="5">
        <f>C27*Q25</f>
        <v>384.43999999999988</v>
      </c>
      <c r="R27" s="5">
        <f>C27*R25</f>
        <v>365.53999999999985</v>
      </c>
      <c r="S27" s="5">
        <f>C27*S25</f>
        <v>362.45999999999987</v>
      </c>
      <c r="T27" s="5">
        <f>C27*T25</f>
        <v>360.49999999999983</v>
      </c>
      <c r="U27" s="5">
        <f>C27*U25</f>
        <v>359.09999999999985</v>
      </c>
      <c r="V27" s="5">
        <f>C27*V25</f>
        <v>362.31999999999982</v>
      </c>
      <c r="W27" s="5">
        <f>C27*W25</f>
        <v>367.35999999999984</v>
      </c>
      <c r="X27" s="5">
        <f>C27*X25</f>
        <v>391.43999999999983</v>
      </c>
      <c r="Y27" s="5">
        <f>C27*Y25</f>
        <v>393.25999999999982</v>
      </c>
      <c r="Z27" s="5">
        <f>C27*Z25</f>
        <v>399.13999999999982</v>
      </c>
      <c r="AA27" s="5">
        <f>C27*AA25</f>
        <v>398.85999999999984</v>
      </c>
      <c r="AB27" s="5">
        <f>C27*AB25</f>
        <v>387.79999999999984</v>
      </c>
      <c r="AD27" s="9">
        <v>0.79</v>
      </c>
      <c r="AE27" s="9">
        <v>0.02</v>
      </c>
      <c r="AF27" s="9">
        <v>0.42</v>
      </c>
      <c r="AG27" s="9">
        <v>0.13</v>
      </c>
      <c r="AH27" s="9">
        <v>1.72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9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9">
        <v>2.5</v>
      </c>
      <c r="AW27" s="9">
        <v>2.2599999999999998</v>
      </c>
      <c r="AX27" s="9">
        <v>1.61</v>
      </c>
      <c r="AY27" s="9">
        <v>2.96</v>
      </c>
    </row>
    <row r="28" spans="1:51" ht="30" customHeight="1" x14ac:dyDescent="0.3">
      <c r="A28" s="3"/>
      <c r="B28" s="3"/>
      <c r="C28" s="4">
        <v>19</v>
      </c>
      <c r="D28" s="5">
        <f>D25*C28</f>
        <v>523.64</v>
      </c>
      <c r="E28" s="5">
        <f>E25*C28</f>
        <v>439.28</v>
      </c>
      <c r="F28" s="5">
        <f t="shared" si="19"/>
        <v>453.53</v>
      </c>
      <c r="G28" s="5">
        <f t="shared" si="0"/>
        <v>450.57</v>
      </c>
      <c r="H28" s="5">
        <f>C28*H25</f>
        <v>366.69999999999993</v>
      </c>
      <c r="I28" s="5">
        <f>C28*I25</f>
        <v>409.63999999999993</v>
      </c>
      <c r="J28" s="5">
        <f>C28*J25</f>
        <v>457.13999999999993</v>
      </c>
      <c r="K28" s="5">
        <f>C28*K25</f>
        <v>485.44999999999987</v>
      </c>
      <c r="L28" s="5">
        <f>C28*L25</f>
        <v>517.17999999999984</v>
      </c>
      <c r="M28" s="5">
        <f>C28*M25</f>
        <v>519.26999999999987</v>
      </c>
      <c r="N28" s="5">
        <f>C28*N25</f>
        <v>526.29999999999984</v>
      </c>
      <c r="O28" s="5">
        <f>C28*O25</f>
        <v>534.0899999999998</v>
      </c>
      <c r="P28" s="5">
        <f>C28*P25</f>
        <v>530.47999999999979</v>
      </c>
      <c r="Q28" s="5">
        <f>C28*Q25</f>
        <v>521.73999999999978</v>
      </c>
      <c r="R28" s="5">
        <f>C28*R25</f>
        <v>496.0899999999998</v>
      </c>
      <c r="S28" s="5">
        <f>C28*S25</f>
        <v>491.9099999999998</v>
      </c>
      <c r="T28" s="5">
        <f>C28*T25</f>
        <v>489.24999999999977</v>
      </c>
      <c r="U28" s="5">
        <f>C28*U25</f>
        <v>487.3499999999998</v>
      </c>
      <c r="V28" s="5">
        <f>C28*V25</f>
        <v>491.7199999999998</v>
      </c>
      <c r="W28" s="5">
        <f>C28*W25</f>
        <v>498.55999999999977</v>
      </c>
      <c r="X28" s="5">
        <f>C28*X25</f>
        <v>531.23999999999978</v>
      </c>
      <c r="Y28" s="5">
        <f>C28*Y25</f>
        <v>533.7099999999997</v>
      </c>
      <c r="Z28" s="5">
        <f>C28*Z25</f>
        <v>541.68999999999971</v>
      </c>
      <c r="AA28" s="5">
        <f>C28*AA25</f>
        <v>541.30999999999972</v>
      </c>
      <c r="AB28" s="5">
        <f>C28*AB25</f>
        <v>526.29999999999973</v>
      </c>
      <c r="AD28" s="9">
        <v>0.79</v>
      </c>
      <c r="AE28" s="9">
        <v>0.02</v>
      </c>
      <c r="AF28" s="9">
        <v>0.42</v>
      </c>
      <c r="AG28" s="9">
        <v>0.13</v>
      </c>
      <c r="AH28" s="9">
        <v>1.72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9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9">
        <v>2.5</v>
      </c>
      <c r="AW28" s="9">
        <v>2.2599999999999998</v>
      </c>
      <c r="AX28" s="9">
        <v>1.61</v>
      </c>
      <c r="AY28" s="9">
        <v>2.96</v>
      </c>
    </row>
    <row r="29" spans="1:51" ht="30" customHeight="1" x14ac:dyDescent="0.3">
      <c r="A29" s="3"/>
      <c r="B29" s="3"/>
      <c r="C29" s="4">
        <v>48</v>
      </c>
      <c r="D29" s="5">
        <f>D25*C29</f>
        <v>1322.8799999999999</v>
      </c>
      <c r="E29" s="5">
        <f>E25*C29</f>
        <v>1109.7599999999998</v>
      </c>
      <c r="F29" s="5">
        <f t="shared" si="19"/>
        <v>1145.7599999999998</v>
      </c>
      <c r="G29" s="5">
        <f t="shared" si="0"/>
        <v>1142.7999999999997</v>
      </c>
      <c r="H29" s="5">
        <f>C29*H25</f>
        <v>926.39999999999986</v>
      </c>
      <c r="I29" s="5">
        <f>C29*I25</f>
        <v>1034.8799999999997</v>
      </c>
      <c r="J29" s="5">
        <f>C29*J25</f>
        <v>1154.8799999999997</v>
      </c>
      <c r="K29" s="5">
        <f>C29*K25</f>
        <v>1226.3999999999996</v>
      </c>
      <c r="L29" s="5">
        <f>C29*L25</f>
        <v>1306.5599999999995</v>
      </c>
      <c r="M29" s="5">
        <f>C29*M25</f>
        <v>1311.8399999999997</v>
      </c>
      <c r="N29" s="5">
        <f>C29*N25</f>
        <v>1329.5999999999997</v>
      </c>
      <c r="O29" s="5">
        <f>C29*O25</f>
        <v>1349.2799999999997</v>
      </c>
      <c r="P29" s="5">
        <f>C29*P25</f>
        <v>1340.1599999999996</v>
      </c>
      <c r="Q29" s="5">
        <f>C29*Q25</f>
        <v>1318.0799999999995</v>
      </c>
      <c r="R29" s="5">
        <f>C29*R25</f>
        <v>1253.2799999999995</v>
      </c>
      <c r="S29" s="5">
        <f>C29*S25</f>
        <v>1242.7199999999996</v>
      </c>
      <c r="T29" s="5">
        <f>C29*T25</f>
        <v>1235.9999999999995</v>
      </c>
      <c r="U29" s="5">
        <f>C29*U25</f>
        <v>1231.1999999999994</v>
      </c>
      <c r="V29" s="5">
        <f>C29*V25</f>
        <v>1242.2399999999993</v>
      </c>
      <c r="W29" s="5">
        <f>C29*W25</f>
        <v>1259.5199999999995</v>
      </c>
      <c r="X29" s="5">
        <f>C29*X25</f>
        <v>1342.0799999999995</v>
      </c>
      <c r="Y29" s="5">
        <f>C29*Y25</f>
        <v>1348.3199999999993</v>
      </c>
      <c r="Z29" s="5">
        <f>C29*Z25</f>
        <v>1368.4799999999993</v>
      </c>
      <c r="AA29" s="5">
        <f>C29*AA25</f>
        <v>1367.5199999999995</v>
      </c>
      <c r="AB29" s="5">
        <f>C29*AB25</f>
        <v>1329.5999999999995</v>
      </c>
      <c r="AD29" s="9">
        <v>0.79</v>
      </c>
      <c r="AE29" s="9">
        <v>0.02</v>
      </c>
      <c r="AF29" s="9">
        <v>0.42</v>
      </c>
      <c r="AG29" s="9">
        <v>0.13</v>
      </c>
      <c r="AH29" s="9">
        <v>1.72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9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9">
        <v>2.5</v>
      </c>
      <c r="AW29" s="9">
        <v>2.2599999999999998</v>
      </c>
      <c r="AX29" s="9">
        <v>1.61</v>
      </c>
      <c r="AY29" s="9">
        <v>2.96</v>
      </c>
    </row>
    <row r="30" spans="1:51" ht="30" customHeight="1" x14ac:dyDescent="0.3">
      <c r="A30" s="3" t="s">
        <v>5</v>
      </c>
      <c r="B30" s="3" t="s">
        <v>12</v>
      </c>
      <c r="C30" s="4" t="s">
        <v>7</v>
      </c>
      <c r="D30" s="5">
        <v>26.88</v>
      </c>
      <c r="E30" s="5">
        <f>D30-4.44</f>
        <v>22.439999999999998</v>
      </c>
      <c r="F30" s="5">
        <f>E30+0.75</f>
        <v>23.189999999999998</v>
      </c>
      <c r="G30" s="5">
        <f t="shared" si="0"/>
        <v>20.229999999999997</v>
      </c>
      <c r="H30" s="5">
        <f t="shared" si="2"/>
        <v>18.619999999999997</v>
      </c>
      <c r="I30" s="5">
        <f>AW30+H30</f>
        <v>20.879999999999995</v>
      </c>
      <c r="J30" s="5">
        <f>I30+AV30</f>
        <v>23.379999999999995</v>
      </c>
      <c r="K30" s="5">
        <f>J30+AU30</f>
        <v>24.869999999999994</v>
      </c>
      <c r="L30" s="5">
        <f>K30+AT30</f>
        <v>26.539999999999992</v>
      </c>
      <c r="M30" s="5">
        <f>L30+AS30</f>
        <v>26.649999999999991</v>
      </c>
      <c r="N30" s="5">
        <f t="shared" si="3"/>
        <v>27.019999999999992</v>
      </c>
      <c r="O30" s="5">
        <f t="shared" si="4"/>
        <v>27.429999999999993</v>
      </c>
      <c r="P30" s="5">
        <f t="shared" si="5"/>
        <v>27.239999999999991</v>
      </c>
      <c r="Q30" s="5">
        <f t="shared" si="6"/>
        <v>26.77999999999999</v>
      </c>
      <c r="R30" s="5">
        <f t="shared" si="7"/>
        <v>25.429999999999989</v>
      </c>
      <c r="S30" s="5">
        <f t="shared" si="8"/>
        <v>25.20999999999999</v>
      </c>
      <c r="T30" s="5">
        <f t="shared" si="9"/>
        <v>25.06999999999999</v>
      </c>
      <c r="U30" s="5">
        <f t="shared" si="10"/>
        <v>24.969999999999988</v>
      </c>
      <c r="V30" s="5">
        <f t="shared" si="11"/>
        <v>25.199999999999989</v>
      </c>
      <c r="W30" s="5">
        <f t="shared" si="12"/>
        <v>25.559999999999988</v>
      </c>
      <c r="X30" s="5">
        <f t="shared" si="13"/>
        <v>27.279999999999987</v>
      </c>
      <c r="Y30" s="5">
        <f t="shared" si="14"/>
        <v>27.409999999999986</v>
      </c>
      <c r="Z30" s="5">
        <f t="shared" si="15"/>
        <v>27.829999999999988</v>
      </c>
      <c r="AA30" s="5">
        <f t="shared" si="16"/>
        <v>27.809999999999988</v>
      </c>
      <c r="AB30" s="5">
        <f>AA30-AD30</f>
        <v>27.019999999999989</v>
      </c>
      <c r="AD30" s="9">
        <v>0.79</v>
      </c>
      <c r="AE30" s="9">
        <v>0.02</v>
      </c>
      <c r="AF30" s="9">
        <v>0.42</v>
      </c>
      <c r="AG30" s="9">
        <v>0.13</v>
      </c>
      <c r="AH30" s="9">
        <v>1.72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9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9">
        <v>2.5</v>
      </c>
      <c r="AW30" s="9">
        <v>2.2599999999999998</v>
      </c>
      <c r="AX30" s="9">
        <v>1.61</v>
      </c>
      <c r="AY30" s="9">
        <v>2.96</v>
      </c>
    </row>
    <row r="31" spans="1:51" ht="30" customHeight="1" x14ac:dyDescent="0.3">
      <c r="A31" s="3"/>
      <c r="B31" s="3"/>
      <c r="C31" s="4">
        <v>9</v>
      </c>
      <c r="D31" s="5">
        <f>D30*C31</f>
        <v>241.92</v>
      </c>
      <c r="E31" s="5">
        <f>E30*C31</f>
        <v>201.95999999999998</v>
      </c>
      <c r="F31" s="5">
        <f>C31*$F$30</f>
        <v>208.70999999999998</v>
      </c>
      <c r="G31" s="5">
        <f t="shared" si="0"/>
        <v>205.74999999999997</v>
      </c>
      <c r="H31" s="5">
        <f>C31*H30</f>
        <v>167.57999999999998</v>
      </c>
      <c r="I31" s="5">
        <f>C31*I30</f>
        <v>187.91999999999996</v>
      </c>
      <c r="J31" s="5">
        <f>C31*J30</f>
        <v>210.41999999999996</v>
      </c>
      <c r="K31" s="5">
        <f>C31*K30</f>
        <v>223.82999999999996</v>
      </c>
      <c r="L31" s="5">
        <f>C31*L30</f>
        <v>238.85999999999993</v>
      </c>
      <c r="M31" s="5">
        <f>C31*M30</f>
        <v>239.84999999999991</v>
      </c>
      <c r="N31" s="5">
        <f>C31*N30</f>
        <v>243.17999999999992</v>
      </c>
      <c r="O31" s="5">
        <f>C31*O30</f>
        <v>246.86999999999995</v>
      </c>
      <c r="P31" s="5">
        <f>C31*P30</f>
        <v>245.15999999999991</v>
      </c>
      <c r="Q31" s="5">
        <f>C31*Q30</f>
        <v>241.01999999999992</v>
      </c>
      <c r="R31" s="5">
        <f>C31*R30</f>
        <v>228.86999999999989</v>
      </c>
      <c r="S31" s="5">
        <f>C31*S30</f>
        <v>226.8899999999999</v>
      </c>
      <c r="T31" s="5">
        <f>C31*T30</f>
        <v>225.62999999999991</v>
      </c>
      <c r="U31" s="5">
        <f>C31*U30</f>
        <v>224.7299999999999</v>
      </c>
      <c r="V31" s="5">
        <f>C31*V30</f>
        <v>226.7999999999999</v>
      </c>
      <c r="W31" s="5">
        <f>C31*W30</f>
        <v>230.03999999999991</v>
      </c>
      <c r="X31" s="5">
        <f>C31*X30</f>
        <v>245.51999999999987</v>
      </c>
      <c r="Y31" s="5">
        <f>C31*Y30</f>
        <v>246.68999999999988</v>
      </c>
      <c r="Z31" s="5">
        <f>C31*Z30</f>
        <v>250.46999999999989</v>
      </c>
      <c r="AA31" s="5">
        <f>C31*AA30</f>
        <v>250.28999999999991</v>
      </c>
      <c r="AB31" s="5">
        <f>C31*AB30</f>
        <v>243.17999999999989</v>
      </c>
      <c r="AD31" s="9">
        <v>0.79</v>
      </c>
      <c r="AE31" s="9">
        <v>0.02</v>
      </c>
      <c r="AF31" s="9">
        <v>0.42</v>
      </c>
      <c r="AG31" s="9">
        <v>0.13</v>
      </c>
      <c r="AH31" s="9">
        <v>1.72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9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9">
        <v>2.5</v>
      </c>
      <c r="AW31" s="9">
        <v>2.2599999999999998</v>
      </c>
      <c r="AX31" s="9">
        <v>1.61</v>
      </c>
      <c r="AY31" s="9">
        <v>2.96</v>
      </c>
    </row>
    <row r="32" spans="1:51" ht="30" customHeight="1" x14ac:dyDescent="0.3">
      <c r="A32" s="3"/>
      <c r="B32" s="3"/>
      <c r="C32" s="4">
        <v>14</v>
      </c>
      <c r="D32" s="5">
        <f>D30*C32</f>
        <v>376.32</v>
      </c>
      <c r="E32" s="5">
        <f>E30*C32</f>
        <v>314.15999999999997</v>
      </c>
      <c r="F32" s="5">
        <f t="shared" ref="F32:F34" si="20">C32*$F$30</f>
        <v>324.65999999999997</v>
      </c>
      <c r="G32" s="5">
        <f t="shared" si="0"/>
        <v>321.7</v>
      </c>
      <c r="H32" s="5">
        <f>C32*H30</f>
        <v>260.67999999999995</v>
      </c>
      <c r="I32" s="5">
        <f>C32*I30</f>
        <v>292.31999999999994</v>
      </c>
      <c r="J32" s="5">
        <f>C32*J30</f>
        <v>327.31999999999994</v>
      </c>
      <c r="K32" s="5">
        <f>C32*K30</f>
        <v>348.17999999999989</v>
      </c>
      <c r="L32" s="5">
        <f>C32*L30</f>
        <v>371.55999999999989</v>
      </c>
      <c r="M32" s="5">
        <f>C32*M30</f>
        <v>373.09999999999991</v>
      </c>
      <c r="N32" s="5">
        <f>C32*N30</f>
        <v>378.27999999999992</v>
      </c>
      <c r="O32" s="5">
        <f>C32*O30</f>
        <v>384.01999999999987</v>
      </c>
      <c r="P32" s="5">
        <f>C32*P30</f>
        <v>381.3599999999999</v>
      </c>
      <c r="Q32" s="5">
        <f>C32*Q30</f>
        <v>374.91999999999985</v>
      </c>
      <c r="R32" s="5">
        <f>C32*R30</f>
        <v>356.01999999999987</v>
      </c>
      <c r="S32" s="5">
        <f>C32*S30</f>
        <v>352.93999999999988</v>
      </c>
      <c r="T32" s="5">
        <f>C32*T30</f>
        <v>350.97999999999985</v>
      </c>
      <c r="U32" s="5">
        <f>C32*U30</f>
        <v>349.57999999999981</v>
      </c>
      <c r="V32" s="5">
        <f>C32*V30</f>
        <v>352.79999999999984</v>
      </c>
      <c r="W32" s="5">
        <f>C32*W30</f>
        <v>357.8399999999998</v>
      </c>
      <c r="X32" s="5">
        <f>C32*X30</f>
        <v>381.91999999999985</v>
      </c>
      <c r="Y32" s="5">
        <f>C32*Y30</f>
        <v>383.73999999999978</v>
      </c>
      <c r="Z32" s="5">
        <f>C32*Z30</f>
        <v>389.61999999999983</v>
      </c>
      <c r="AA32" s="5">
        <f>C32*AA30</f>
        <v>389.3399999999998</v>
      </c>
      <c r="AB32" s="5">
        <f>C32*AB30</f>
        <v>378.27999999999986</v>
      </c>
      <c r="AD32" s="9">
        <v>0.79</v>
      </c>
      <c r="AE32" s="9">
        <v>0.02</v>
      </c>
      <c r="AF32" s="9">
        <v>0.42</v>
      </c>
      <c r="AG32" s="9">
        <v>0.13</v>
      </c>
      <c r="AH32" s="9">
        <v>1.72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9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9">
        <v>2.5</v>
      </c>
      <c r="AW32" s="9">
        <v>2.2599999999999998</v>
      </c>
      <c r="AX32" s="9">
        <v>1.61</v>
      </c>
      <c r="AY32" s="9">
        <v>2.96</v>
      </c>
    </row>
    <row r="33" spans="1:51" ht="30" customHeight="1" x14ac:dyDescent="0.3">
      <c r="A33" s="3"/>
      <c r="B33" s="3"/>
      <c r="C33" s="4">
        <v>19</v>
      </c>
      <c r="D33" s="5">
        <f>D30*C33</f>
        <v>510.71999999999997</v>
      </c>
      <c r="E33" s="5">
        <f>E30*C33</f>
        <v>426.35999999999996</v>
      </c>
      <c r="F33" s="5">
        <f t="shared" si="20"/>
        <v>440.60999999999996</v>
      </c>
      <c r="G33" s="5">
        <f t="shared" si="0"/>
        <v>437.65</v>
      </c>
      <c r="H33" s="5">
        <f>C33*H30</f>
        <v>353.78</v>
      </c>
      <c r="I33" s="5">
        <f>C33*I30</f>
        <v>396.71999999999991</v>
      </c>
      <c r="J33" s="5">
        <f>C33*J30</f>
        <v>444.21999999999991</v>
      </c>
      <c r="K33" s="5">
        <f>C33*K30</f>
        <v>472.52999999999986</v>
      </c>
      <c r="L33" s="5">
        <f>C33*L30</f>
        <v>504.25999999999988</v>
      </c>
      <c r="M33" s="5">
        <f>C33*M30</f>
        <v>506.34999999999985</v>
      </c>
      <c r="N33" s="5">
        <f>C33*N30</f>
        <v>513.37999999999988</v>
      </c>
      <c r="O33" s="5">
        <f>C33*O30</f>
        <v>521.16999999999985</v>
      </c>
      <c r="P33" s="5">
        <f>C33*P30</f>
        <v>517.55999999999983</v>
      </c>
      <c r="Q33" s="5">
        <f>C33*Q30</f>
        <v>508.81999999999982</v>
      </c>
      <c r="R33" s="5">
        <f>C33*R30</f>
        <v>483.16999999999979</v>
      </c>
      <c r="S33" s="5">
        <f>C33*S30</f>
        <v>478.98999999999984</v>
      </c>
      <c r="T33" s="5">
        <f>C33*T30</f>
        <v>476.32999999999981</v>
      </c>
      <c r="U33" s="5">
        <f>C33*U30</f>
        <v>474.42999999999978</v>
      </c>
      <c r="V33" s="5">
        <f>C33*V30</f>
        <v>478.79999999999978</v>
      </c>
      <c r="W33" s="5">
        <f>C33*W30</f>
        <v>485.63999999999976</v>
      </c>
      <c r="X33" s="5">
        <f>C33*X30</f>
        <v>518.31999999999971</v>
      </c>
      <c r="Y33" s="5">
        <f>C33*Y30</f>
        <v>520.78999999999974</v>
      </c>
      <c r="Z33" s="5">
        <f>C33*Z30</f>
        <v>528.76999999999975</v>
      </c>
      <c r="AA33" s="5">
        <f>C33*AA30</f>
        <v>528.38999999999976</v>
      </c>
      <c r="AB33" s="5">
        <f>C33*AB30</f>
        <v>513.37999999999977</v>
      </c>
      <c r="AD33" s="9">
        <v>0.79</v>
      </c>
      <c r="AE33" s="9">
        <v>0.02</v>
      </c>
      <c r="AF33" s="9">
        <v>0.42</v>
      </c>
      <c r="AG33" s="9">
        <v>0.13</v>
      </c>
      <c r="AH33" s="9">
        <v>1.72</v>
      </c>
      <c r="AI33" s="9">
        <v>0.36</v>
      </c>
      <c r="AJ33" s="9">
        <v>0.23</v>
      </c>
      <c r="AK33" s="9">
        <v>0.1</v>
      </c>
      <c r="AL33" s="9">
        <v>0.14000000000000001</v>
      </c>
      <c r="AM33" s="9">
        <v>0.22</v>
      </c>
      <c r="AN33" s="9">
        <v>1.35</v>
      </c>
      <c r="AO33" s="9">
        <v>0.46</v>
      </c>
      <c r="AP33" s="9">
        <v>0.19</v>
      </c>
      <c r="AQ33" s="9">
        <v>0.41</v>
      </c>
      <c r="AR33" s="9">
        <v>0.37</v>
      </c>
      <c r="AS33" s="9">
        <v>0.11</v>
      </c>
      <c r="AT33" s="9">
        <v>1.67</v>
      </c>
      <c r="AU33" s="9">
        <v>1.49</v>
      </c>
      <c r="AV33" s="9">
        <v>2.5</v>
      </c>
      <c r="AW33" s="9">
        <v>2.2599999999999998</v>
      </c>
      <c r="AX33" s="9">
        <v>1.61</v>
      </c>
      <c r="AY33" s="9">
        <v>2.96</v>
      </c>
    </row>
    <row r="34" spans="1:51" ht="30" customHeight="1" x14ac:dyDescent="0.3">
      <c r="A34" s="3"/>
      <c r="B34" s="3"/>
      <c r="C34" s="4">
        <v>48</v>
      </c>
      <c r="D34" s="5">
        <f>D30*C34</f>
        <v>1290.24</v>
      </c>
      <c r="E34" s="5">
        <f>E30*C34</f>
        <v>1077.1199999999999</v>
      </c>
      <c r="F34" s="5">
        <f t="shared" si="20"/>
        <v>1113.1199999999999</v>
      </c>
      <c r="G34" s="5">
        <f t="shared" si="0"/>
        <v>1110.1599999999999</v>
      </c>
      <c r="H34" s="5">
        <f>C34*H30</f>
        <v>893.75999999999988</v>
      </c>
      <c r="I34" s="5">
        <f>C34*I30</f>
        <v>1002.2399999999998</v>
      </c>
      <c r="J34" s="5">
        <f>C34*J30</f>
        <v>1122.2399999999998</v>
      </c>
      <c r="K34" s="5">
        <f>C34*K30</f>
        <v>1193.7599999999998</v>
      </c>
      <c r="L34" s="5">
        <f>C34*L30</f>
        <v>1273.9199999999996</v>
      </c>
      <c r="M34" s="5">
        <f>C34*M30</f>
        <v>1279.1999999999996</v>
      </c>
      <c r="N34" s="5">
        <f>C34*N30</f>
        <v>1296.9599999999996</v>
      </c>
      <c r="O34" s="5">
        <f>C34*O30</f>
        <v>1316.6399999999996</v>
      </c>
      <c r="P34" s="5">
        <f>C34*P30</f>
        <v>1307.5199999999995</v>
      </c>
      <c r="Q34" s="5">
        <f>C34*Q30</f>
        <v>1285.4399999999996</v>
      </c>
      <c r="R34" s="5">
        <f>C34*R30</f>
        <v>1220.6399999999994</v>
      </c>
      <c r="S34" s="5">
        <f>C34*S30</f>
        <v>1210.0799999999995</v>
      </c>
      <c r="T34" s="5">
        <f>C34*T30</f>
        <v>1203.3599999999994</v>
      </c>
      <c r="U34" s="5">
        <f>C34*U30</f>
        <v>1198.5599999999995</v>
      </c>
      <c r="V34" s="5">
        <f>C34*V30</f>
        <v>1209.5999999999995</v>
      </c>
      <c r="W34" s="5">
        <f>C34*W30</f>
        <v>1226.8799999999994</v>
      </c>
      <c r="X34" s="5">
        <f>C34*X30</f>
        <v>1309.4399999999994</v>
      </c>
      <c r="Y34" s="5">
        <f>C34*Y30</f>
        <v>1315.6799999999994</v>
      </c>
      <c r="Z34" s="5">
        <f>C34*Z30</f>
        <v>1335.8399999999995</v>
      </c>
      <c r="AA34" s="5">
        <f>C34*AA30</f>
        <v>1334.8799999999994</v>
      </c>
      <c r="AB34" s="5">
        <f>C34*AB30</f>
        <v>1296.9599999999996</v>
      </c>
      <c r="AD34" s="9">
        <v>0.79</v>
      </c>
      <c r="AE34" s="9">
        <v>0.02</v>
      </c>
      <c r="AF34" s="9">
        <v>0.42</v>
      </c>
      <c r="AG34" s="9">
        <v>0.13</v>
      </c>
      <c r="AH34" s="9">
        <v>1.72</v>
      </c>
      <c r="AI34" s="9">
        <v>0.36</v>
      </c>
      <c r="AJ34" s="9">
        <v>0.23</v>
      </c>
      <c r="AK34" s="9">
        <v>0.1</v>
      </c>
      <c r="AL34" s="9">
        <v>0.14000000000000001</v>
      </c>
      <c r="AM34" s="9">
        <v>0.22</v>
      </c>
      <c r="AN34" s="9">
        <v>1.35</v>
      </c>
      <c r="AO34" s="9">
        <v>0.46</v>
      </c>
      <c r="AP34" s="9">
        <v>0.19</v>
      </c>
      <c r="AQ34" s="9">
        <v>0.41</v>
      </c>
      <c r="AR34" s="9">
        <v>0.37</v>
      </c>
      <c r="AS34" s="9">
        <v>0.11</v>
      </c>
      <c r="AT34" s="9">
        <v>1.67</v>
      </c>
      <c r="AU34" s="9">
        <v>1.49</v>
      </c>
      <c r="AV34" s="9">
        <v>2.5</v>
      </c>
      <c r="AW34" s="9">
        <v>2.2599999999999998</v>
      </c>
      <c r="AX34" s="9">
        <v>1.61</v>
      </c>
      <c r="AY34" s="9">
        <v>2.96</v>
      </c>
    </row>
    <row r="35" spans="1:51" ht="30" customHeight="1" x14ac:dyDescent="0.3">
      <c r="A35" s="3" t="s">
        <v>5</v>
      </c>
      <c r="B35" s="3" t="s">
        <v>13</v>
      </c>
      <c r="C35" s="4" t="s">
        <v>7</v>
      </c>
      <c r="D35" s="5">
        <v>26.87</v>
      </c>
      <c r="E35" s="5">
        <f>D35-4.44</f>
        <v>22.43</v>
      </c>
      <c r="F35" s="5">
        <f>E35+0.75</f>
        <v>23.18</v>
      </c>
      <c r="G35" s="5">
        <f t="shared" si="0"/>
        <v>20.22</v>
      </c>
      <c r="H35" s="5">
        <f t="shared" si="2"/>
        <v>18.61</v>
      </c>
      <c r="I35" s="5">
        <f>H35+AW35</f>
        <v>20.869999999999997</v>
      </c>
      <c r="J35" s="5">
        <f>I35+AV35</f>
        <v>23.369999999999997</v>
      </c>
      <c r="K35" s="5">
        <f>J35+AU35</f>
        <v>24.859999999999996</v>
      </c>
      <c r="L35" s="5">
        <f>K35+AT35</f>
        <v>26.529999999999994</v>
      </c>
      <c r="M35" s="5">
        <f>L35+AS35</f>
        <v>26.639999999999993</v>
      </c>
      <c r="N35" s="5">
        <f t="shared" si="3"/>
        <v>27.009999999999994</v>
      </c>
      <c r="O35" s="5">
        <f t="shared" si="4"/>
        <v>27.419999999999995</v>
      </c>
      <c r="P35" s="5">
        <f t="shared" si="5"/>
        <v>27.229999999999993</v>
      </c>
      <c r="Q35" s="5">
        <f t="shared" si="6"/>
        <v>26.769999999999992</v>
      </c>
      <c r="R35" s="5">
        <f t="shared" si="7"/>
        <v>25.419999999999991</v>
      </c>
      <c r="S35" s="5">
        <f t="shared" si="8"/>
        <v>25.199999999999992</v>
      </c>
      <c r="T35" s="5">
        <f t="shared" si="9"/>
        <v>25.059999999999992</v>
      </c>
      <c r="U35" s="5">
        <f t="shared" si="10"/>
        <v>24.95999999999999</v>
      </c>
      <c r="V35" s="5">
        <f t="shared" si="11"/>
        <v>25.189999999999991</v>
      </c>
      <c r="W35" s="5">
        <f t="shared" si="12"/>
        <v>25.54999999999999</v>
      </c>
      <c r="X35" s="5">
        <f t="shared" si="13"/>
        <v>27.269999999999989</v>
      </c>
      <c r="Y35" s="5">
        <f t="shared" si="14"/>
        <v>27.399999999999988</v>
      </c>
      <c r="Z35" s="5">
        <f t="shared" si="15"/>
        <v>27.81999999999999</v>
      </c>
      <c r="AA35" s="5">
        <f t="shared" si="16"/>
        <v>27.79999999999999</v>
      </c>
      <c r="AB35" s="5">
        <f>AA35-AD35</f>
        <v>27.009999999999991</v>
      </c>
      <c r="AD35" s="9">
        <v>0.79</v>
      </c>
      <c r="AE35" s="9">
        <v>0.02</v>
      </c>
      <c r="AF35" s="9">
        <v>0.42</v>
      </c>
      <c r="AG35" s="9">
        <v>0.13</v>
      </c>
      <c r="AH35" s="9">
        <v>1.72</v>
      </c>
      <c r="AI35" s="9">
        <v>0.36</v>
      </c>
      <c r="AJ35" s="9">
        <v>0.23</v>
      </c>
      <c r="AK35" s="9">
        <v>0.1</v>
      </c>
      <c r="AL35" s="9">
        <v>0.14000000000000001</v>
      </c>
      <c r="AM35" s="9">
        <v>0.22</v>
      </c>
      <c r="AN35" s="9">
        <v>1.35</v>
      </c>
      <c r="AO35" s="9">
        <v>0.46</v>
      </c>
      <c r="AP35" s="9">
        <v>0.19</v>
      </c>
      <c r="AQ35" s="9">
        <v>0.41</v>
      </c>
      <c r="AR35" s="9">
        <v>0.37</v>
      </c>
      <c r="AS35" s="9">
        <v>0.11</v>
      </c>
      <c r="AT35" s="9">
        <v>1.67</v>
      </c>
      <c r="AU35" s="9">
        <v>1.49</v>
      </c>
      <c r="AV35" s="9">
        <v>2.5</v>
      </c>
      <c r="AW35" s="9">
        <v>2.2599999999999998</v>
      </c>
      <c r="AX35" s="9">
        <v>1.61</v>
      </c>
      <c r="AY35" s="9">
        <v>2.96</v>
      </c>
    </row>
    <row r="36" spans="1:51" ht="30" customHeight="1" x14ac:dyDescent="0.3">
      <c r="A36" s="3"/>
      <c r="B36" s="3"/>
      <c r="C36" s="4">
        <v>9</v>
      </c>
      <c r="D36" s="5">
        <f>D35*C36</f>
        <v>241.83</v>
      </c>
      <c r="E36" s="5">
        <f>E35*C36</f>
        <v>201.87</v>
      </c>
      <c r="F36" s="5">
        <f>C36*$F$35</f>
        <v>208.62</v>
      </c>
      <c r="G36" s="5">
        <f t="shared" si="0"/>
        <v>205.66</v>
      </c>
      <c r="H36" s="5">
        <f>C36*H35</f>
        <v>167.49</v>
      </c>
      <c r="I36" s="5">
        <f>C36*I35</f>
        <v>187.82999999999998</v>
      </c>
      <c r="J36" s="5">
        <f>C36*J35</f>
        <v>210.32999999999998</v>
      </c>
      <c r="K36" s="5">
        <f>C36*K35</f>
        <v>223.73999999999995</v>
      </c>
      <c r="L36" s="5">
        <f>C36*L35</f>
        <v>238.76999999999995</v>
      </c>
      <c r="M36" s="5">
        <f>C36*M35</f>
        <v>239.75999999999993</v>
      </c>
      <c r="N36" s="5">
        <f>C36*N35</f>
        <v>243.08999999999995</v>
      </c>
      <c r="O36" s="5">
        <f>C36*O35</f>
        <v>246.77999999999994</v>
      </c>
      <c r="P36" s="5">
        <f>C36*P35</f>
        <v>245.06999999999994</v>
      </c>
      <c r="Q36" s="5">
        <f>C36*Q35</f>
        <v>240.92999999999992</v>
      </c>
      <c r="R36" s="5">
        <f>C36*R35</f>
        <v>228.77999999999992</v>
      </c>
      <c r="S36" s="5">
        <f>C36*S35</f>
        <v>226.79999999999993</v>
      </c>
      <c r="T36" s="5">
        <f>C36*T35</f>
        <v>225.53999999999994</v>
      </c>
      <c r="U36" s="5">
        <f>C36*U35</f>
        <v>224.6399999999999</v>
      </c>
      <c r="V36" s="5">
        <f>C36*V35</f>
        <v>226.70999999999992</v>
      </c>
      <c r="W36" s="5">
        <f>C36*W35</f>
        <v>229.9499999999999</v>
      </c>
      <c r="X36" s="5">
        <f>C36*X35</f>
        <v>245.42999999999989</v>
      </c>
      <c r="Y36" s="5">
        <f>C36*Y35</f>
        <v>246.59999999999988</v>
      </c>
      <c r="Z36" s="5">
        <f>C36*Z35</f>
        <v>250.37999999999991</v>
      </c>
      <c r="AA36" s="5">
        <f>C36*AA35</f>
        <v>250.1999999999999</v>
      </c>
      <c r="AB36" s="5">
        <f>C36*AB35</f>
        <v>243.08999999999992</v>
      </c>
      <c r="AD36" s="9">
        <v>0.79</v>
      </c>
      <c r="AE36" s="9">
        <v>0.02</v>
      </c>
      <c r="AF36" s="9">
        <v>0.42</v>
      </c>
      <c r="AG36" s="9">
        <v>0.13</v>
      </c>
      <c r="AH36" s="9">
        <v>1.72</v>
      </c>
      <c r="AI36" s="9">
        <v>0.36</v>
      </c>
      <c r="AJ36" s="9">
        <v>0.23</v>
      </c>
      <c r="AK36" s="9">
        <v>0.1</v>
      </c>
      <c r="AL36" s="9">
        <v>0.14000000000000001</v>
      </c>
      <c r="AM36" s="9">
        <v>0.22</v>
      </c>
      <c r="AN36" s="9">
        <v>1.35</v>
      </c>
      <c r="AO36" s="9">
        <v>0.46</v>
      </c>
      <c r="AP36" s="9">
        <v>0.19</v>
      </c>
      <c r="AQ36" s="9">
        <v>0.41</v>
      </c>
      <c r="AR36" s="9">
        <v>0.37</v>
      </c>
      <c r="AS36" s="9">
        <v>0.11</v>
      </c>
      <c r="AT36" s="9">
        <v>1.67</v>
      </c>
      <c r="AU36" s="9">
        <v>1.49</v>
      </c>
      <c r="AV36" s="9">
        <v>2.5</v>
      </c>
      <c r="AW36" s="9">
        <v>2.2599999999999998</v>
      </c>
      <c r="AX36" s="9">
        <v>1.61</v>
      </c>
      <c r="AY36" s="9">
        <v>2.96</v>
      </c>
    </row>
    <row r="37" spans="1:51" ht="30" customHeight="1" x14ac:dyDescent="0.3">
      <c r="A37" s="3"/>
      <c r="B37" s="3"/>
      <c r="C37" s="4">
        <v>14</v>
      </c>
      <c r="D37" s="5">
        <f>D35*C37</f>
        <v>376.18</v>
      </c>
      <c r="E37" s="5">
        <f>E35*C37</f>
        <v>314.02</v>
      </c>
      <c r="F37" s="5">
        <f t="shared" ref="F37:F38" si="21">C37*$F$35</f>
        <v>324.52</v>
      </c>
      <c r="G37" s="5">
        <f t="shared" si="0"/>
        <v>321.56</v>
      </c>
      <c r="H37" s="5">
        <f>C37*H35</f>
        <v>260.53999999999996</v>
      </c>
      <c r="I37" s="5">
        <f>C37*I35</f>
        <v>292.17999999999995</v>
      </c>
      <c r="J37" s="5">
        <f>C37*J35</f>
        <v>327.17999999999995</v>
      </c>
      <c r="K37" s="5">
        <f>C38*K35</f>
        <v>472.33999999999992</v>
      </c>
      <c r="L37" s="5">
        <f>C37*L35</f>
        <v>371.4199999999999</v>
      </c>
      <c r="M37" s="5">
        <f>C37*M35</f>
        <v>372.95999999999992</v>
      </c>
      <c r="N37" s="5">
        <f>C37*N35</f>
        <v>378.13999999999993</v>
      </c>
      <c r="O37" s="5">
        <f>C37*O35</f>
        <v>383.87999999999994</v>
      </c>
      <c r="P37" s="5">
        <f>C37*P35</f>
        <v>381.21999999999991</v>
      </c>
      <c r="Q37" s="5">
        <f>C37*Q35</f>
        <v>374.77999999999992</v>
      </c>
      <c r="R37" s="5">
        <f>C37*R35</f>
        <v>355.87999999999988</v>
      </c>
      <c r="S37" s="5">
        <f>C37*S35</f>
        <v>352.7999999999999</v>
      </c>
      <c r="T37" s="5">
        <f>C37*T35</f>
        <v>350.83999999999986</v>
      </c>
      <c r="U37" s="5">
        <f>C37*U35</f>
        <v>349.43999999999988</v>
      </c>
      <c r="V37" s="5">
        <f>C37*V35</f>
        <v>352.65999999999985</v>
      </c>
      <c r="W37" s="5">
        <f>C37*W35</f>
        <v>357.69999999999987</v>
      </c>
      <c r="X37" s="5">
        <f>C37*X35</f>
        <v>381.77999999999986</v>
      </c>
      <c r="Y37" s="5">
        <f>C37*Y35</f>
        <v>383.59999999999985</v>
      </c>
      <c r="Z37" s="5">
        <f>C37*Z35</f>
        <v>389.47999999999985</v>
      </c>
      <c r="AA37" s="5">
        <f>C37*AA35</f>
        <v>389.19999999999987</v>
      </c>
      <c r="AB37" s="5">
        <f>C37*AB35</f>
        <v>378.13999999999987</v>
      </c>
      <c r="AD37" s="9">
        <v>0.79</v>
      </c>
      <c r="AE37" s="9">
        <v>0.02</v>
      </c>
      <c r="AF37" s="9">
        <v>0.42</v>
      </c>
      <c r="AG37" s="9">
        <v>0.13</v>
      </c>
      <c r="AH37" s="9">
        <v>1.72</v>
      </c>
      <c r="AI37" s="9">
        <v>0.36</v>
      </c>
      <c r="AJ37" s="9">
        <v>0.23</v>
      </c>
      <c r="AK37" s="9">
        <v>0.1</v>
      </c>
      <c r="AL37" s="9">
        <v>0.14000000000000001</v>
      </c>
      <c r="AM37" s="9">
        <v>0.22</v>
      </c>
      <c r="AN37" s="9">
        <v>1.35</v>
      </c>
      <c r="AO37" s="9">
        <v>0.46</v>
      </c>
      <c r="AP37" s="9">
        <v>0.19</v>
      </c>
      <c r="AQ37" s="9">
        <v>0.41</v>
      </c>
      <c r="AR37" s="9">
        <v>0.37</v>
      </c>
      <c r="AS37" s="9">
        <v>0.11</v>
      </c>
      <c r="AT37" s="9">
        <v>1.67</v>
      </c>
      <c r="AU37" s="9">
        <v>1.49</v>
      </c>
      <c r="AV37" s="9">
        <v>2.5</v>
      </c>
      <c r="AW37" s="9">
        <v>2.2599999999999998</v>
      </c>
      <c r="AX37" s="9">
        <v>1.61</v>
      </c>
      <c r="AY37" s="9">
        <v>2.96</v>
      </c>
    </row>
    <row r="38" spans="1:51" ht="30" customHeight="1" x14ac:dyDescent="0.3">
      <c r="A38" s="3"/>
      <c r="B38" s="3"/>
      <c r="C38" s="4">
        <v>19</v>
      </c>
      <c r="D38" s="5">
        <f>D35*C38</f>
        <v>510.53000000000003</v>
      </c>
      <c r="E38" s="5">
        <f>E35*C38</f>
        <v>426.17</v>
      </c>
      <c r="F38" s="5">
        <f t="shared" si="21"/>
        <v>440.42</v>
      </c>
      <c r="G38" s="5">
        <f t="shared" si="0"/>
        <v>437.46000000000004</v>
      </c>
      <c r="H38" s="5">
        <f>C38*H35</f>
        <v>353.59</v>
      </c>
      <c r="I38" s="5">
        <f>C38*I35</f>
        <v>396.53</v>
      </c>
      <c r="J38" s="5">
        <f>C38*J35</f>
        <v>444.03</v>
      </c>
      <c r="K38" s="5">
        <f>C38*K35</f>
        <v>472.33999999999992</v>
      </c>
      <c r="L38" s="5">
        <f>C38*L35</f>
        <v>504.06999999999988</v>
      </c>
      <c r="M38" s="5">
        <f>C38*M35</f>
        <v>506.15999999999985</v>
      </c>
      <c r="N38" s="5">
        <f>C38*N35</f>
        <v>513.18999999999994</v>
      </c>
      <c r="O38" s="5">
        <f>C38*O35</f>
        <v>520.9799999999999</v>
      </c>
      <c r="P38" s="5">
        <f>C38*P35</f>
        <v>517.36999999999989</v>
      </c>
      <c r="Q38" s="5">
        <f>C38*Q35</f>
        <v>508.62999999999988</v>
      </c>
      <c r="R38" s="5">
        <f>C38*R35</f>
        <v>482.97999999999985</v>
      </c>
      <c r="S38" s="5">
        <f>C38*S35</f>
        <v>478.79999999999984</v>
      </c>
      <c r="T38" s="5">
        <f>C38*T35</f>
        <v>476.13999999999982</v>
      </c>
      <c r="U38" s="5">
        <f>C38*U35</f>
        <v>474.23999999999984</v>
      </c>
      <c r="V38" s="5">
        <f>C38*V35</f>
        <v>478.60999999999984</v>
      </c>
      <c r="W38" s="5">
        <f>C38*W35</f>
        <v>485.44999999999982</v>
      </c>
      <c r="X38" s="5">
        <f>C38*X35</f>
        <v>518.12999999999977</v>
      </c>
      <c r="Y38" s="5">
        <f>C38*Y35</f>
        <v>520.5999999999998</v>
      </c>
      <c r="Z38" s="5">
        <f>C38*Z35</f>
        <v>528.57999999999981</v>
      </c>
      <c r="AA38" s="5">
        <f>C38*AA35</f>
        <v>528.19999999999982</v>
      </c>
      <c r="AB38" s="5">
        <f>C38*AB35</f>
        <v>513.18999999999983</v>
      </c>
      <c r="AD38" s="9">
        <v>0.79</v>
      </c>
      <c r="AE38" s="9">
        <v>0.02</v>
      </c>
      <c r="AF38" s="9">
        <v>0.42</v>
      </c>
      <c r="AG38" s="9">
        <v>0.13</v>
      </c>
      <c r="AH38" s="9">
        <v>1.72</v>
      </c>
      <c r="AI38" s="9">
        <v>0.36</v>
      </c>
      <c r="AJ38" s="9">
        <v>0.23</v>
      </c>
      <c r="AK38" s="9">
        <v>0.1</v>
      </c>
      <c r="AL38" s="9">
        <v>0.14000000000000001</v>
      </c>
      <c r="AM38" s="9">
        <v>0.22</v>
      </c>
      <c r="AN38" s="9">
        <v>1.35</v>
      </c>
      <c r="AO38" s="9">
        <v>0.46</v>
      </c>
      <c r="AP38" s="9">
        <v>0.19</v>
      </c>
      <c r="AQ38" s="9">
        <v>0.41</v>
      </c>
      <c r="AR38" s="9">
        <v>0.37</v>
      </c>
      <c r="AS38" s="9">
        <v>0.11</v>
      </c>
      <c r="AT38" s="9">
        <v>1.67</v>
      </c>
      <c r="AU38" s="9">
        <v>1.49</v>
      </c>
      <c r="AV38" s="9">
        <v>2.5</v>
      </c>
      <c r="AW38" s="9">
        <v>2.2599999999999998</v>
      </c>
      <c r="AX38" s="9">
        <v>1.61</v>
      </c>
      <c r="AY38" s="9">
        <v>2.96</v>
      </c>
    </row>
    <row r="39" spans="1:51" ht="30" customHeight="1" x14ac:dyDescent="0.3">
      <c r="A39" s="3"/>
      <c r="B39" s="3"/>
      <c r="C39" s="4">
        <v>48</v>
      </c>
      <c r="D39" s="5">
        <f>D35*C39</f>
        <v>1289.76</v>
      </c>
      <c r="E39" s="5">
        <f>E35*C39</f>
        <v>1076.6399999999999</v>
      </c>
      <c r="F39" s="5">
        <f>C39*$F$35</f>
        <v>1112.6399999999999</v>
      </c>
      <c r="G39" s="5">
        <f t="shared" si="0"/>
        <v>1109.6799999999998</v>
      </c>
      <c r="H39" s="5">
        <f>C39*H35</f>
        <v>893.28</v>
      </c>
      <c r="I39" s="5">
        <f>C39*I35</f>
        <v>1001.7599999999999</v>
      </c>
      <c r="J39" s="5">
        <f>C39*J35</f>
        <v>1121.7599999999998</v>
      </c>
      <c r="K39" s="5">
        <f>C39*K35</f>
        <v>1193.2799999999997</v>
      </c>
      <c r="L39" s="5">
        <f>C39*L35</f>
        <v>1273.4399999999996</v>
      </c>
      <c r="M39" s="5">
        <f>C39*M35</f>
        <v>1278.7199999999998</v>
      </c>
      <c r="N39" s="5">
        <f>C39*N35</f>
        <v>1296.4799999999998</v>
      </c>
      <c r="O39" s="5">
        <f>C39*O35</f>
        <v>1316.1599999999999</v>
      </c>
      <c r="P39" s="5">
        <f>C39*P35</f>
        <v>1307.0399999999997</v>
      </c>
      <c r="Q39" s="5">
        <f>C39*Q35</f>
        <v>1284.9599999999996</v>
      </c>
      <c r="R39" s="5">
        <f>C39*R35</f>
        <v>1220.1599999999996</v>
      </c>
      <c r="S39" s="5">
        <f>C39*S35</f>
        <v>1209.5999999999997</v>
      </c>
      <c r="T39" s="5">
        <f>C39*T35</f>
        <v>1202.8799999999997</v>
      </c>
      <c r="U39" s="5">
        <f>C39*U35</f>
        <v>1198.0799999999995</v>
      </c>
      <c r="V39" s="5">
        <f>C39*V35</f>
        <v>1209.1199999999994</v>
      </c>
      <c r="W39" s="5">
        <f>C39*W35</f>
        <v>1226.3999999999996</v>
      </c>
      <c r="X39" s="5">
        <f>C39*X35</f>
        <v>1308.9599999999996</v>
      </c>
      <c r="Y39" s="5">
        <f>C39*Y35</f>
        <v>1315.1999999999994</v>
      </c>
      <c r="Z39" s="5">
        <f>C39*Z35</f>
        <v>1335.3599999999994</v>
      </c>
      <c r="AA39" s="5">
        <f>C39*AA35</f>
        <v>1334.3999999999996</v>
      </c>
      <c r="AB39" s="5">
        <f>C39*AB35</f>
        <v>1296.4799999999996</v>
      </c>
      <c r="AD39" s="9">
        <v>0.79</v>
      </c>
      <c r="AE39" s="9">
        <v>0.02</v>
      </c>
      <c r="AF39" s="9">
        <v>0.42</v>
      </c>
      <c r="AG39" s="9">
        <v>0.13</v>
      </c>
      <c r="AH39" s="9">
        <v>1.72</v>
      </c>
      <c r="AI39" s="9">
        <v>0.36</v>
      </c>
      <c r="AJ39" s="9">
        <v>0.23</v>
      </c>
      <c r="AK39" s="9">
        <v>0.1</v>
      </c>
      <c r="AL39" s="9">
        <v>0.14000000000000001</v>
      </c>
      <c r="AM39" s="9">
        <v>0.22</v>
      </c>
      <c r="AN39" s="9">
        <v>1.35</v>
      </c>
      <c r="AO39" s="9">
        <v>0.46</v>
      </c>
      <c r="AP39" s="9">
        <v>0.19</v>
      </c>
      <c r="AQ39" s="9">
        <v>0.41</v>
      </c>
      <c r="AR39" s="9">
        <v>0.37</v>
      </c>
      <c r="AS39" s="9">
        <v>0.11</v>
      </c>
      <c r="AT39" s="9">
        <v>1.67</v>
      </c>
      <c r="AU39" s="9">
        <v>1.49</v>
      </c>
      <c r="AV39" s="9">
        <v>2.5</v>
      </c>
      <c r="AW39" s="9">
        <v>2.2599999999999998</v>
      </c>
      <c r="AX39" s="9">
        <v>1.61</v>
      </c>
      <c r="AY39" s="9">
        <v>2.96</v>
      </c>
    </row>
    <row r="40" spans="1:51" ht="30" customHeight="1" x14ac:dyDescent="0.3">
      <c r="A40" s="3" t="s">
        <v>5</v>
      </c>
      <c r="B40" s="3" t="s">
        <v>15</v>
      </c>
      <c r="C40" s="4" t="s">
        <v>7</v>
      </c>
      <c r="D40" s="5">
        <v>25.82</v>
      </c>
      <c r="E40" s="5">
        <f>D40-4.44</f>
        <v>21.38</v>
      </c>
      <c r="F40" s="5">
        <f>E40+0.67</f>
        <v>22.05</v>
      </c>
      <c r="G40" s="5">
        <f t="shared" si="0"/>
        <v>19.09</v>
      </c>
      <c r="H40" s="5">
        <f t="shared" si="2"/>
        <v>17.48</v>
      </c>
      <c r="I40" s="5">
        <f>H40+AW40</f>
        <v>19.740000000000002</v>
      </c>
      <c r="J40" s="5">
        <f>I40+AV40</f>
        <v>22.240000000000002</v>
      </c>
      <c r="K40" s="5">
        <f>J40+AU40</f>
        <v>23.73</v>
      </c>
      <c r="L40" s="5">
        <f>K40+AT40</f>
        <v>25.4</v>
      </c>
      <c r="M40" s="5">
        <f>L40+AS40</f>
        <v>25.509999999999998</v>
      </c>
      <c r="N40" s="5">
        <f t="shared" si="3"/>
        <v>25.88</v>
      </c>
      <c r="O40" s="5">
        <f t="shared" si="4"/>
        <v>26.29</v>
      </c>
      <c r="P40" s="5">
        <f t="shared" si="5"/>
        <v>26.099999999999998</v>
      </c>
      <c r="Q40" s="5">
        <f t="shared" si="6"/>
        <v>25.639999999999997</v>
      </c>
      <c r="R40" s="5">
        <f t="shared" si="7"/>
        <v>24.289999999999996</v>
      </c>
      <c r="S40" s="5">
        <f t="shared" si="8"/>
        <v>24.069999999999997</v>
      </c>
      <c r="T40" s="5">
        <f t="shared" si="9"/>
        <v>23.929999999999996</v>
      </c>
      <c r="U40" s="5">
        <f t="shared" si="10"/>
        <v>23.829999999999995</v>
      </c>
      <c r="V40" s="5">
        <f t="shared" si="11"/>
        <v>24.059999999999995</v>
      </c>
      <c r="W40" s="5">
        <f t="shared" si="12"/>
        <v>24.419999999999995</v>
      </c>
      <c r="X40" s="5">
        <f t="shared" si="13"/>
        <v>26.139999999999993</v>
      </c>
      <c r="Y40" s="5">
        <f t="shared" si="14"/>
        <v>26.269999999999992</v>
      </c>
      <c r="Z40" s="5">
        <f t="shared" si="15"/>
        <v>26.689999999999994</v>
      </c>
      <c r="AA40" s="5">
        <f t="shared" si="16"/>
        <v>26.669999999999995</v>
      </c>
      <c r="AB40" s="5">
        <f>AA40-AD40</f>
        <v>25.889999999999993</v>
      </c>
      <c r="AD40" s="9">
        <v>0.78</v>
      </c>
      <c r="AE40" s="9">
        <v>0.02</v>
      </c>
      <c r="AF40" s="9">
        <v>0.42</v>
      </c>
      <c r="AG40" s="9">
        <v>0.13</v>
      </c>
      <c r="AH40" s="9">
        <v>1.72</v>
      </c>
      <c r="AI40" s="9">
        <v>0.36</v>
      </c>
      <c r="AJ40" s="9">
        <v>0.23</v>
      </c>
      <c r="AK40" s="9">
        <v>0.1</v>
      </c>
      <c r="AL40" s="9">
        <v>0.14000000000000001</v>
      </c>
      <c r="AM40" s="9">
        <v>0.22</v>
      </c>
      <c r="AN40" s="9">
        <v>1.35</v>
      </c>
      <c r="AO40" s="9">
        <v>0.46</v>
      </c>
      <c r="AP40" s="9">
        <v>0.19</v>
      </c>
      <c r="AQ40" s="9">
        <v>0.41</v>
      </c>
      <c r="AR40" s="9">
        <v>0.37</v>
      </c>
      <c r="AS40" s="9">
        <v>0.11</v>
      </c>
      <c r="AT40" s="9">
        <v>1.67</v>
      </c>
      <c r="AU40" s="9">
        <v>1.49</v>
      </c>
      <c r="AV40" s="9">
        <v>2.5</v>
      </c>
      <c r="AW40" s="9">
        <v>2.2599999999999998</v>
      </c>
      <c r="AX40" s="9">
        <v>1.61</v>
      </c>
      <c r="AY40" s="9">
        <v>2.96</v>
      </c>
    </row>
    <row r="41" spans="1:51" ht="30" customHeight="1" x14ac:dyDescent="0.3">
      <c r="A41" s="3"/>
      <c r="B41" s="3"/>
      <c r="C41" s="4">
        <v>9</v>
      </c>
      <c r="D41" s="5">
        <f>D40*C41</f>
        <v>232.38</v>
      </c>
      <c r="E41" s="5">
        <f>E40*C41</f>
        <v>192.42</v>
      </c>
      <c r="F41" s="5">
        <f>C41*$F$40</f>
        <v>198.45000000000002</v>
      </c>
      <c r="G41" s="5">
        <f t="shared" si="0"/>
        <v>195.49</v>
      </c>
      <c r="H41" s="5">
        <f>C41*H40</f>
        <v>157.32</v>
      </c>
      <c r="I41" s="5">
        <f>C41*I40</f>
        <v>177.66000000000003</v>
      </c>
      <c r="J41" s="5">
        <f>C41*J40</f>
        <v>200.16000000000003</v>
      </c>
      <c r="K41" s="5">
        <f>C41*K40</f>
        <v>213.57</v>
      </c>
      <c r="L41" s="5">
        <f>C41*L40</f>
        <v>228.6</v>
      </c>
      <c r="M41" s="5">
        <f>C41*M40</f>
        <v>229.58999999999997</v>
      </c>
      <c r="N41" s="5">
        <f>C41*N40</f>
        <v>232.92</v>
      </c>
      <c r="O41" s="5">
        <f>C41*O40</f>
        <v>236.60999999999999</v>
      </c>
      <c r="P41" s="5">
        <f>C41*P40</f>
        <v>234.89999999999998</v>
      </c>
      <c r="Q41" s="5">
        <f>C41*Q40</f>
        <v>230.75999999999996</v>
      </c>
      <c r="R41" s="5">
        <f>C41*R40</f>
        <v>218.60999999999996</v>
      </c>
      <c r="S41" s="5">
        <f>C41*S40</f>
        <v>216.62999999999997</v>
      </c>
      <c r="T41" s="5">
        <f>C41*T40</f>
        <v>215.36999999999998</v>
      </c>
      <c r="U41" s="5">
        <f>C41*U40</f>
        <v>214.46999999999994</v>
      </c>
      <c r="V41" s="5">
        <f>C41*V40</f>
        <v>216.53999999999996</v>
      </c>
      <c r="W41" s="5">
        <f>C41*W40</f>
        <v>219.77999999999994</v>
      </c>
      <c r="X41" s="5">
        <f>C41*X40</f>
        <v>235.25999999999993</v>
      </c>
      <c r="Y41" s="5">
        <f>C41*Y40</f>
        <v>236.42999999999992</v>
      </c>
      <c r="Z41" s="5">
        <f>C41*Z40</f>
        <v>240.20999999999995</v>
      </c>
      <c r="AA41" s="5">
        <f>C41*AA40</f>
        <v>240.02999999999994</v>
      </c>
      <c r="AB41" s="5">
        <f>C41*AB40</f>
        <v>233.00999999999993</v>
      </c>
      <c r="AD41" s="9">
        <v>0.78</v>
      </c>
      <c r="AE41" s="9">
        <v>0.02</v>
      </c>
      <c r="AF41" s="9">
        <v>0.42</v>
      </c>
      <c r="AG41" s="9">
        <v>0.13</v>
      </c>
      <c r="AH41" s="9">
        <v>1.72</v>
      </c>
      <c r="AI41" s="9">
        <v>0.36</v>
      </c>
      <c r="AJ41" s="9">
        <v>0.23</v>
      </c>
      <c r="AK41" s="9">
        <v>0.1</v>
      </c>
      <c r="AL41" s="9">
        <v>0.14000000000000001</v>
      </c>
      <c r="AM41" s="9">
        <v>0.22</v>
      </c>
      <c r="AN41" s="9">
        <v>1.35</v>
      </c>
      <c r="AO41" s="9">
        <v>0.46</v>
      </c>
      <c r="AP41" s="9">
        <v>0.19</v>
      </c>
      <c r="AQ41" s="9">
        <v>0.41</v>
      </c>
      <c r="AR41" s="9">
        <v>0.37</v>
      </c>
      <c r="AS41" s="9">
        <v>0.11</v>
      </c>
      <c r="AT41" s="9">
        <v>1.67</v>
      </c>
      <c r="AU41" s="9">
        <v>1.49</v>
      </c>
      <c r="AV41" s="9">
        <v>2.5</v>
      </c>
      <c r="AW41" s="9">
        <v>2.2599999999999998</v>
      </c>
      <c r="AX41" s="9">
        <v>1.61</v>
      </c>
      <c r="AY41" s="9">
        <v>2.96</v>
      </c>
    </row>
    <row r="42" spans="1:51" ht="30" customHeight="1" x14ac:dyDescent="0.3">
      <c r="A42" s="3"/>
      <c r="B42" s="3"/>
      <c r="C42" s="4">
        <v>14</v>
      </c>
      <c r="D42" s="5">
        <f>D40*C42</f>
        <v>361.48</v>
      </c>
      <c r="E42" s="5">
        <f>E40*C42</f>
        <v>299.32</v>
      </c>
      <c r="F42" s="5">
        <f t="shared" ref="F42:F44" si="22">C42*$F$40</f>
        <v>308.7</v>
      </c>
      <c r="G42" s="5">
        <f t="shared" si="0"/>
        <v>305.74</v>
      </c>
      <c r="H42" s="5">
        <f>C42*H40</f>
        <v>244.72</v>
      </c>
      <c r="I42" s="5">
        <f>C42*I40</f>
        <v>276.36</v>
      </c>
      <c r="J42" s="5">
        <f>C42*J40</f>
        <v>311.36</v>
      </c>
      <c r="K42" s="5">
        <f>C42*K40</f>
        <v>332.22</v>
      </c>
      <c r="L42" s="5">
        <f>C42*L40</f>
        <v>355.59999999999997</v>
      </c>
      <c r="M42" s="5">
        <f>C42*M40</f>
        <v>357.14</v>
      </c>
      <c r="N42" s="5">
        <f>C42*N40</f>
        <v>362.32</v>
      </c>
      <c r="O42" s="5">
        <f>C42*O40</f>
        <v>368.06</v>
      </c>
      <c r="P42" s="5">
        <f>C42*P40</f>
        <v>365.4</v>
      </c>
      <c r="Q42" s="5">
        <f>C42*Q40</f>
        <v>358.96</v>
      </c>
      <c r="R42" s="5">
        <f>C42*R40</f>
        <v>340.05999999999995</v>
      </c>
      <c r="S42" s="5">
        <f>C42*S40</f>
        <v>336.97999999999996</v>
      </c>
      <c r="T42" s="5">
        <f>C42*T40</f>
        <v>335.01999999999992</v>
      </c>
      <c r="U42" s="5">
        <f>C42*U40</f>
        <v>333.61999999999995</v>
      </c>
      <c r="V42" s="5">
        <f>C42*V40</f>
        <v>336.83999999999992</v>
      </c>
      <c r="W42" s="5">
        <f>C42*W40</f>
        <v>341.87999999999994</v>
      </c>
      <c r="X42" s="5">
        <f>C42*X40</f>
        <v>365.95999999999992</v>
      </c>
      <c r="Y42" s="5">
        <f>C42*Y40</f>
        <v>367.77999999999992</v>
      </c>
      <c r="Z42" s="5">
        <f>C42*Z40</f>
        <v>373.65999999999991</v>
      </c>
      <c r="AA42" s="5">
        <f>C42*AA40</f>
        <v>373.37999999999994</v>
      </c>
      <c r="AB42" s="5">
        <f>C42*AB40</f>
        <v>362.45999999999992</v>
      </c>
      <c r="AD42" s="9">
        <v>0.78</v>
      </c>
      <c r="AE42" s="9">
        <v>0.02</v>
      </c>
      <c r="AF42" s="9">
        <v>0.42</v>
      </c>
      <c r="AG42" s="9">
        <v>0.13</v>
      </c>
      <c r="AH42" s="9">
        <v>1.72</v>
      </c>
      <c r="AI42" s="9">
        <v>0.36</v>
      </c>
      <c r="AJ42" s="9">
        <v>0.23</v>
      </c>
      <c r="AK42" s="9">
        <v>0.1</v>
      </c>
      <c r="AL42" s="9">
        <v>0.14000000000000001</v>
      </c>
      <c r="AM42" s="9">
        <v>0.22</v>
      </c>
      <c r="AN42" s="9">
        <v>1.35</v>
      </c>
      <c r="AO42" s="9">
        <v>0.46</v>
      </c>
      <c r="AP42" s="9">
        <v>0.19</v>
      </c>
      <c r="AQ42" s="9">
        <v>0.41</v>
      </c>
      <c r="AR42" s="9">
        <v>0.37</v>
      </c>
      <c r="AS42" s="9">
        <v>0.11</v>
      </c>
      <c r="AT42" s="9">
        <v>1.67</v>
      </c>
      <c r="AU42" s="9">
        <v>1.49</v>
      </c>
      <c r="AV42" s="9">
        <v>2.5</v>
      </c>
      <c r="AW42" s="9">
        <v>2.2599999999999998</v>
      </c>
      <c r="AX42" s="9">
        <v>1.61</v>
      </c>
      <c r="AY42" s="9">
        <v>2.96</v>
      </c>
    </row>
    <row r="43" spans="1:51" ht="30" customHeight="1" x14ac:dyDescent="0.3">
      <c r="A43" s="3"/>
      <c r="B43" s="3"/>
      <c r="C43" s="4">
        <v>19</v>
      </c>
      <c r="D43" s="5">
        <f>D40*C43</f>
        <v>490.58</v>
      </c>
      <c r="E43" s="5">
        <f>E40*C43</f>
        <v>406.21999999999997</v>
      </c>
      <c r="F43" s="5">
        <f t="shared" si="22"/>
        <v>418.95</v>
      </c>
      <c r="G43" s="5">
        <f t="shared" si="0"/>
        <v>415.99</v>
      </c>
      <c r="H43" s="5">
        <f>C43*H40</f>
        <v>332.12</v>
      </c>
      <c r="I43" s="5">
        <f>C43*I40</f>
        <v>375.06000000000006</v>
      </c>
      <c r="J43" s="5">
        <f>C43*J40</f>
        <v>422.56000000000006</v>
      </c>
      <c r="K43" s="5">
        <f>C44*K40</f>
        <v>1139.04</v>
      </c>
      <c r="L43" s="5">
        <f>C43*L40</f>
        <v>482.59999999999997</v>
      </c>
      <c r="M43" s="5">
        <f>C43*M40</f>
        <v>484.68999999999994</v>
      </c>
      <c r="N43" s="5">
        <f>C43*N40</f>
        <v>491.71999999999997</v>
      </c>
      <c r="O43" s="5">
        <f>C43*O40</f>
        <v>499.51</v>
      </c>
      <c r="P43" s="5">
        <f>C43*P40</f>
        <v>495.9</v>
      </c>
      <c r="Q43" s="5">
        <f>C43*Q40</f>
        <v>487.15999999999997</v>
      </c>
      <c r="R43" s="5">
        <f>C43*R40</f>
        <v>461.50999999999993</v>
      </c>
      <c r="S43" s="5">
        <f>C43*S40</f>
        <v>457.32999999999993</v>
      </c>
      <c r="T43" s="5">
        <f>C43*T40</f>
        <v>454.6699999999999</v>
      </c>
      <c r="U43" s="5">
        <f>C43*U40</f>
        <v>452.76999999999992</v>
      </c>
      <c r="V43" s="5">
        <f>C43*V40</f>
        <v>457.13999999999993</v>
      </c>
      <c r="W43" s="5">
        <f>C43*W40</f>
        <v>463.9799999999999</v>
      </c>
      <c r="X43" s="5">
        <f>C43*X40</f>
        <v>496.65999999999985</v>
      </c>
      <c r="Y43" s="5">
        <f>C43*Y40</f>
        <v>499.12999999999988</v>
      </c>
      <c r="Z43" s="5">
        <f>C43*Z40</f>
        <v>507.1099999999999</v>
      </c>
      <c r="AA43" s="5">
        <f>C43*AA40</f>
        <v>506.7299999999999</v>
      </c>
      <c r="AB43" s="5">
        <f>C43*AB40</f>
        <v>491.90999999999985</v>
      </c>
      <c r="AD43" s="9">
        <v>0.78</v>
      </c>
      <c r="AE43" s="9">
        <v>0.02</v>
      </c>
      <c r="AF43" s="9">
        <v>0.42</v>
      </c>
      <c r="AG43" s="9">
        <v>0.13</v>
      </c>
      <c r="AH43" s="9">
        <v>1.72</v>
      </c>
      <c r="AI43" s="9">
        <v>0.36</v>
      </c>
      <c r="AJ43" s="9">
        <v>0.23</v>
      </c>
      <c r="AK43" s="9">
        <v>0.1</v>
      </c>
      <c r="AL43" s="9">
        <v>0.14000000000000001</v>
      </c>
      <c r="AM43" s="9">
        <v>0.22</v>
      </c>
      <c r="AN43" s="9">
        <v>1.35</v>
      </c>
      <c r="AO43" s="9">
        <v>0.46</v>
      </c>
      <c r="AP43" s="9">
        <v>0.19</v>
      </c>
      <c r="AQ43" s="9">
        <v>0.41</v>
      </c>
      <c r="AR43" s="9">
        <v>0.37</v>
      </c>
      <c r="AS43" s="9">
        <v>0.11</v>
      </c>
      <c r="AT43" s="9">
        <v>1.67</v>
      </c>
      <c r="AU43" s="9">
        <v>1.49</v>
      </c>
      <c r="AV43" s="9">
        <v>2.5</v>
      </c>
      <c r="AW43" s="9">
        <v>2.2599999999999998</v>
      </c>
      <c r="AX43" s="9">
        <v>1.61</v>
      </c>
      <c r="AY43" s="9">
        <v>2.96</v>
      </c>
    </row>
    <row r="44" spans="1:51" ht="30" customHeight="1" x14ac:dyDescent="0.3">
      <c r="A44" s="3"/>
      <c r="B44" s="3"/>
      <c r="C44" s="4">
        <v>48</v>
      </c>
      <c r="D44" s="5">
        <f>D40*C44</f>
        <v>1239.3600000000001</v>
      </c>
      <c r="E44" s="5">
        <f>E40*C44</f>
        <v>1026.24</v>
      </c>
      <c r="F44" s="5">
        <f t="shared" si="22"/>
        <v>1058.4000000000001</v>
      </c>
      <c r="G44" s="5">
        <f t="shared" si="0"/>
        <v>1055.44</v>
      </c>
      <c r="H44" s="5">
        <f>C44*H40</f>
        <v>839.04</v>
      </c>
      <c r="I44" s="5">
        <f>C44*I40</f>
        <v>947.5200000000001</v>
      </c>
      <c r="J44" s="5">
        <f>C44*J40</f>
        <v>1067.52</v>
      </c>
      <c r="K44" s="5">
        <f>C44*K40</f>
        <v>1139.04</v>
      </c>
      <c r="L44" s="5">
        <f>C44*L40</f>
        <v>1219.1999999999998</v>
      </c>
      <c r="M44" s="5">
        <f>C44*M40</f>
        <v>1224.48</v>
      </c>
      <c r="N44" s="5">
        <f>C44*N40</f>
        <v>1242.24</v>
      </c>
      <c r="O44" s="5">
        <f>C44*O40</f>
        <v>1261.92</v>
      </c>
      <c r="P44" s="5">
        <f>C44*P40</f>
        <v>1252.8</v>
      </c>
      <c r="Q44" s="5">
        <f>C44*Q40</f>
        <v>1230.7199999999998</v>
      </c>
      <c r="R44" s="5">
        <f>C44*R40</f>
        <v>1165.9199999999998</v>
      </c>
      <c r="S44" s="5">
        <f>C44*S40</f>
        <v>1155.3599999999999</v>
      </c>
      <c r="T44" s="5">
        <f>C44*T40</f>
        <v>1148.6399999999999</v>
      </c>
      <c r="U44" s="5">
        <f>C44*U40</f>
        <v>1143.8399999999997</v>
      </c>
      <c r="V44" s="5">
        <f>C44*V40</f>
        <v>1154.8799999999997</v>
      </c>
      <c r="W44" s="5">
        <f>C44*W40</f>
        <v>1172.1599999999999</v>
      </c>
      <c r="X44" s="5">
        <f>C44*X40</f>
        <v>1254.7199999999998</v>
      </c>
      <c r="Y44" s="5">
        <f>C44*Y40</f>
        <v>1260.9599999999996</v>
      </c>
      <c r="Z44" s="5">
        <f>C44*Z40</f>
        <v>1281.1199999999997</v>
      </c>
      <c r="AA44" s="5">
        <f>C44*AA40</f>
        <v>1280.1599999999999</v>
      </c>
      <c r="AB44" s="5">
        <f>C44*AB40</f>
        <v>1242.7199999999998</v>
      </c>
      <c r="AD44" s="9">
        <v>0.78</v>
      </c>
      <c r="AE44" s="9">
        <v>0.02</v>
      </c>
      <c r="AF44" s="9">
        <v>0.42</v>
      </c>
      <c r="AG44" s="9">
        <v>0.13</v>
      </c>
      <c r="AH44" s="9">
        <v>1.72</v>
      </c>
      <c r="AI44" s="9">
        <v>0.36</v>
      </c>
      <c r="AJ44" s="9">
        <v>0.23</v>
      </c>
      <c r="AK44" s="9">
        <v>0.1</v>
      </c>
      <c r="AL44" s="9">
        <v>0.14000000000000001</v>
      </c>
      <c r="AM44" s="9">
        <v>0.22</v>
      </c>
      <c r="AN44" s="9">
        <v>1.35</v>
      </c>
      <c r="AO44" s="9">
        <v>0.46</v>
      </c>
      <c r="AP44" s="9">
        <v>0.19</v>
      </c>
      <c r="AQ44" s="9">
        <v>0.41</v>
      </c>
      <c r="AR44" s="9">
        <v>0.37</v>
      </c>
      <c r="AS44" s="9">
        <v>0.11</v>
      </c>
      <c r="AT44" s="9">
        <v>1.67</v>
      </c>
      <c r="AU44" s="9">
        <v>1.49</v>
      </c>
      <c r="AV44" s="9">
        <v>2.5</v>
      </c>
      <c r="AW44" s="9">
        <v>2.2599999999999998</v>
      </c>
      <c r="AX44" s="9">
        <v>1.61</v>
      </c>
      <c r="AY44" s="9">
        <v>2.96</v>
      </c>
    </row>
    <row r="45" spans="1:51" ht="30" customHeight="1" x14ac:dyDescent="0.3">
      <c r="A45" s="3" t="s">
        <v>16</v>
      </c>
      <c r="B45" s="3" t="s">
        <v>8</v>
      </c>
      <c r="C45" s="4" t="s">
        <v>7</v>
      </c>
      <c r="D45" s="5">
        <v>27.36</v>
      </c>
      <c r="E45" s="5">
        <f>D45-4.44</f>
        <v>22.919999999999998</v>
      </c>
      <c r="F45" s="5">
        <f>E45+0.75</f>
        <v>23.669999999999998</v>
      </c>
      <c r="G45" s="5">
        <f t="shared" si="0"/>
        <v>20.709999999999997</v>
      </c>
      <c r="H45" s="5">
        <f t="shared" si="2"/>
        <v>19.099999999999998</v>
      </c>
      <c r="I45" s="5">
        <f>H45+AW45</f>
        <v>21.36</v>
      </c>
      <c r="J45" s="5">
        <f>I45+AV45</f>
        <v>23.86</v>
      </c>
      <c r="K45" s="5">
        <f>J45+AU45</f>
        <v>25.349999999999998</v>
      </c>
      <c r="L45" s="5">
        <f>K45+AT45</f>
        <v>27.019999999999996</v>
      </c>
      <c r="M45" s="5">
        <f>L45+AS45</f>
        <v>27.129999999999995</v>
      </c>
      <c r="N45" s="5">
        <f t="shared" si="3"/>
        <v>27.499999999999996</v>
      </c>
      <c r="O45" s="5">
        <f t="shared" si="4"/>
        <v>27.909999999999997</v>
      </c>
      <c r="P45" s="5">
        <f t="shared" si="5"/>
        <v>27.719999999999995</v>
      </c>
      <c r="Q45" s="5">
        <f t="shared" si="6"/>
        <v>27.259999999999994</v>
      </c>
      <c r="R45" s="5">
        <f t="shared" si="7"/>
        <v>25.909999999999993</v>
      </c>
      <c r="S45" s="5">
        <f t="shared" si="8"/>
        <v>25.689999999999994</v>
      </c>
      <c r="T45" s="5">
        <f t="shared" si="9"/>
        <v>25.549999999999994</v>
      </c>
      <c r="U45" s="5">
        <f t="shared" si="10"/>
        <v>25.449999999999992</v>
      </c>
      <c r="V45" s="5">
        <f t="shared" si="11"/>
        <v>25.679999999999993</v>
      </c>
      <c r="W45" s="5">
        <f t="shared" si="12"/>
        <v>26.039999999999992</v>
      </c>
      <c r="X45" s="5">
        <f t="shared" si="13"/>
        <v>27.759999999999991</v>
      </c>
      <c r="Y45" s="5">
        <f t="shared" si="14"/>
        <v>27.88999999999999</v>
      </c>
      <c r="Z45" s="5">
        <f t="shared" si="15"/>
        <v>28.309999999999992</v>
      </c>
      <c r="AA45" s="5">
        <f t="shared" si="16"/>
        <v>28.289999999999992</v>
      </c>
      <c r="AB45" s="5">
        <f>AA45-AD45</f>
        <v>27.499999999999993</v>
      </c>
      <c r="AD45" s="9">
        <v>0.79</v>
      </c>
      <c r="AE45" s="9">
        <v>0.02</v>
      </c>
      <c r="AF45" s="9">
        <v>0.42</v>
      </c>
      <c r="AG45" s="9">
        <v>0.13</v>
      </c>
      <c r="AH45" s="9">
        <v>1.72</v>
      </c>
      <c r="AI45" s="9">
        <v>0.36</v>
      </c>
      <c r="AJ45" s="9">
        <v>0.23</v>
      </c>
      <c r="AK45" s="9">
        <v>0.1</v>
      </c>
      <c r="AL45" s="9">
        <v>0.14000000000000001</v>
      </c>
      <c r="AM45" s="9">
        <v>0.22</v>
      </c>
      <c r="AN45" s="9">
        <v>1.35</v>
      </c>
      <c r="AO45" s="9">
        <v>0.46</v>
      </c>
      <c r="AP45" s="9">
        <v>0.19</v>
      </c>
      <c r="AQ45" s="9">
        <v>0.41</v>
      </c>
      <c r="AR45" s="9">
        <v>0.37</v>
      </c>
      <c r="AS45" s="9">
        <v>0.11</v>
      </c>
      <c r="AT45" s="9">
        <v>1.67</v>
      </c>
      <c r="AU45" s="9">
        <v>1.49</v>
      </c>
      <c r="AV45" s="9">
        <v>2.5</v>
      </c>
      <c r="AW45" s="9">
        <v>2.2599999999999998</v>
      </c>
      <c r="AX45" s="9">
        <v>1.61</v>
      </c>
      <c r="AY45" s="9">
        <v>2.96</v>
      </c>
    </row>
    <row r="46" spans="1:51" ht="30" customHeight="1" x14ac:dyDescent="0.3">
      <c r="A46" s="3"/>
      <c r="B46" s="3"/>
      <c r="C46" s="4">
        <v>9</v>
      </c>
      <c r="D46" s="5">
        <f>D45*C46</f>
        <v>246.24</v>
      </c>
      <c r="E46" s="5">
        <f>E45*C46</f>
        <v>206.27999999999997</v>
      </c>
      <c r="F46" s="5">
        <f>C46*$F$45</f>
        <v>213.02999999999997</v>
      </c>
      <c r="G46" s="5">
        <f t="shared" si="0"/>
        <v>210.06999999999996</v>
      </c>
      <c r="H46" s="5">
        <f>C46*H45</f>
        <v>171.89999999999998</v>
      </c>
      <c r="I46" s="5">
        <f>C46*I45</f>
        <v>192.24</v>
      </c>
      <c r="J46" s="5">
        <f>C46*J45</f>
        <v>214.74</v>
      </c>
      <c r="K46" s="5">
        <f>C46*K45</f>
        <v>228.14999999999998</v>
      </c>
      <c r="L46" s="5">
        <f>C46*L45</f>
        <v>243.17999999999995</v>
      </c>
      <c r="M46" s="5">
        <f>C46*M45</f>
        <v>244.16999999999996</v>
      </c>
      <c r="N46" s="5">
        <f>C46*N45</f>
        <v>247.49999999999997</v>
      </c>
      <c r="O46" s="5">
        <f>C46*O45</f>
        <v>251.18999999999997</v>
      </c>
      <c r="P46" s="5">
        <f>C46*P45</f>
        <v>249.47999999999996</v>
      </c>
      <c r="Q46" s="5">
        <f>C46*Q45</f>
        <v>245.33999999999995</v>
      </c>
      <c r="R46" s="5">
        <f>C46*R45</f>
        <v>233.18999999999994</v>
      </c>
      <c r="S46" s="5">
        <f>C46*S45</f>
        <v>231.20999999999995</v>
      </c>
      <c r="T46" s="5">
        <f>C46*T45</f>
        <v>229.94999999999993</v>
      </c>
      <c r="U46" s="5">
        <f>C46*U45</f>
        <v>229.04999999999993</v>
      </c>
      <c r="V46" s="5">
        <f>C46*V45</f>
        <v>231.11999999999995</v>
      </c>
      <c r="W46" s="5">
        <f>C46*W45</f>
        <v>234.35999999999993</v>
      </c>
      <c r="X46" s="5">
        <f>C46*X45</f>
        <v>249.83999999999992</v>
      </c>
      <c r="Y46" s="5">
        <f>C46*Y45</f>
        <v>251.00999999999991</v>
      </c>
      <c r="Z46" s="5">
        <f>C46*Z45</f>
        <v>254.78999999999994</v>
      </c>
      <c r="AA46" s="5">
        <f>C46*AA45</f>
        <v>254.60999999999993</v>
      </c>
      <c r="AB46" s="5">
        <f>C46*AB45</f>
        <v>247.49999999999994</v>
      </c>
      <c r="AD46" s="9">
        <v>0.79</v>
      </c>
      <c r="AE46" s="9">
        <v>0.02</v>
      </c>
      <c r="AF46" s="9">
        <v>0.42</v>
      </c>
      <c r="AG46" s="9">
        <v>0.13</v>
      </c>
      <c r="AH46" s="9">
        <v>1.72</v>
      </c>
      <c r="AI46" s="9">
        <v>0.36</v>
      </c>
      <c r="AJ46" s="9">
        <v>0.23</v>
      </c>
      <c r="AK46" s="9">
        <v>0.1</v>
      </c>
      <c r="AL46" s="9">
        <v>0.14000000000000001</v>
      </c>
      <c r="AM46" s="9">
        <v>0.22</v>
      </c>
      <c r="AN46" s="9">
        <v>1.35</v>
      </c>
      <c r="AO46" s="9">
        <v>0.46</v>
      </c>
      <c r="AP46" s="9">
        <v>0.19</v>
      </c>
      <c r="AQ46" s="9">
        <v>0.41</v>
      </c>
      <c r="AR46" s="9">
        <v>0.37</v>
      </c>
      <c r="AS46" s="9">
        <v>0.11</v>
      </c>
      <c r="AT46" s="9">
        <v>1.67</v>
      </c>
      <c r="AU46" s="9">
        <v>1.49</v>
      </c>
      <c r="AV46" s="9">
        <v>2.5</v>
      </c>
      <c r="AW46" s="9">
        <v>2.2599999999999998</v>
      </c>
      <c r="AX46" s="9">
        <v>1.61</v>
      </c>
      <c r="AY46" s="9">
        <v>2.96</v>
      </c>
    </row>
    <row r="47" spans="1:51" ht="30" customHeight="1" x14ac:dyDescent="0.3">
      <c r="A47" s="3"/>
      <c r="B47" s="3"/>
      <c r="C47" s="4">
        <v>14</v>
      </c>
      <c r="D47" s="5">
        <f>D45*C47</f>
        <v>383.03999999999996</v>
      </c>
      <c r="E47" s="5">
        <f>E45*C47</f>
        <v>320.88</v>
      </c>
      <c r="F47" s="5">
        <f t="shared" ref="F47:F49" si="23">C47*$F$45</f>
        <v>331.38</v>
      </c>
      <c r="G47" s="5">
        <f t="shared" si="0"/>
        <v>328.42</v>
      </c>
      <c r="H47" s="5">
        <f>C47*H45</f>
        <v>267.39999999999998</v>
      </c>
      <c r="I47" s="5">
        <f>C47*I45</f>
        <v>299.03999999999996</v>
      </c>
      <c r="J47" s="5">
        <f>C47*J45</f>
        <v>334.03999999999996</v>
      </c>
      <c r="K47" s="5">
        <f>C47*K45</f>
        <v>354.9</v>
      </c>
      <c r="L47" s="5">
        <f>C47*L45</f>
        <v>378.28</v>
      </c>
      <c r="M47" s="5">
        <f>C47*M45</f>
        <v>379.81999999999994</v>
      </c>
      <c r="N47" s="5">
        <f>C47*N45</f>
        <v>384.99999999999994</v>
      </c>
      <c r="O47" s="5">
        <f>C47*O45</f>
        <v>390.73999999999995</v>
      </c>
      <c r="P47" s="5">
        <f>C47*P45</f>
        <v>388.07999999999993</v>
      </c>
      <c r="Q47" s="5">
        <f>C47*Q45</f>
        <v>381.63999999999993</v>
      </c>
      <c r="R47" s="5">
        <f>C47*R45</f>
        <v>362.7399999999999</v>
      </c>
      <c r="S47" s="5">
        <f>C47*S45</f>
        <v>359.65999999999991</v>
      </c>
      <c r="T47" s="5">
        <f>C47*T45</f>
        <v>357.69999999999993</v>
      </c>
      <c r="U47" s="5">
        <f>C47*U45</f>
        <v>356.2999999999999</v>
      </c>
      <c r="V47" s="5">
        <f>C47*V45</f>
        <v>359.51999999999987</v>
      </c>
      <c r="W47" s="5">
        <f>C47*W45</f>
        <v>364.55999999999989</v>
      </c>
      <c r="X47" s="5">
        <f>C47*X45</f>
        <v>388.63999999999987</v>
      </c>
      <c r="Y47" s="5">
        <f>C47*Y45</f>
        <v>390.45999999999987</v>
      </c>
      <c r="Z47" s="5">
        <f>C47*Z45</f>
        <v>396.33999999999986</v>
      </c>
      <c r="AA47" s="5">
        <f>C47*AA45</f>
        <v>396.05999999999989</v>
      </c>
      <c r="AB47" s="5">
        <f>C47*AB45</f>
        <v>384.99999999999989</v>
      </c>
      <c r="AD47" s="9">
        <v>0.79</v>
      </c>
      <c r="AE47" s="9">
        <v>0.02</v>
      </c>
      <c r="AF47" s="9">
        <v>0.42</v>
      </c>
      <c r="AG47" s="9">
        <v>0.13</v>
      </c>
      <c r="AH47" s="9">
        <v>1.72</v>
      </c>
      <c r="AI47" s="9">
        <v>0.36</v>
      </c>
      <c r="AJ47" s="9">
        <v>0.23</v>
      </c>
      <c r="AK47" s="9">
        <v>0.1</v>
      </c>
      <c r="AL47" s="9">
        <v>0.14000000000000001</v>
      </c>
      <c r="AM47" s="9">
        <v>0.22</v>
      </c>
      <c r="AN47" s="9">
        <v>1.35</v>
      </c>
      <c r="AO47" s="9">
        <v>0.46</v>
      </c>
      <c r="AP47" s="9">
        <v>0.19</v>
      </c>
      <c r="AQ47" s="9">
        <v>0.41</v>
      </c>
      <c r="AR47" s="9">
        <v>0.37</v>
      </c>
      <c r="AS47" s="9">
        <v>0.11</v>
      </c>
      <c r="AT47" s="9">
        <v>1.67</v>
      </c>
      <c r="AU47" s="9">
        <v>1.49</v>
      </c>
      <c r="AV47" s="9">
        <v>2.5</v>
      </c>
      <c r="AW47" s="9">
        <v>2.2599999999999998</v>
      </c>
      <c r="AX47" s="9">
        <v>1.61</v>
      </c>
      <c r="AY47" s="9">
        <v>2.96</v>
      </c>
    </row>
    <row r="48" spans="1:51" ht="30" customHeight="1" x14ac:dyDescent="0.3">
      <c r="A48" s="3"/>
      <c r="B48" s="3"/>
      <c r="C48" s="4">
        <v>19</v>
      </c>
      <c r="D48" s="5">
        <f>D45*C48</f>
        <v>519.84</v>
      </c>
      <c r="E48" s="5">
        <f>E45*C48</f>
        <v>435.47999999999996</v>
      </c>
      <c r="F48" s="5">
        <f t="shared" si="23"/>
        <v>449.72999999999996</v>
      </c>
      <c r="G48" s="5">
        <f t="shared" si="0"/>
        <v>446.77</v>
      </c>
      <c r="H48" s="5">
        <f>C48*H45</f>
        <v>362.9</v>
      </c>
      <c r="I48" s="5">
        <f>C48*I45</f>
        <v>405.84</v>
      </c>
      <c r="J48" s="5">
        <f>C48*J45</f>
        <v>453.34</v>
      </c>
      <c r="K48" s="5">
        <f>C48*K45</f>
        <v>481.65</v>
      </c>
      <c r="L48" s="5">
        <f>C48*L45</f>
        <v>513.37999999999988</v>
      </c>
      <c r="M48" s="5">
        <f>C48*M45</f>
        <v>515.46999999999991</v>
      </c>
      <c r="N48" s="5">
        <f>C48*N45</f>
        <v>522.49999999999989</v>
      </c>
      <c r="O48" s="5">
        <f>C48*O45</f>
        <v>530.29</v>
      </c>
      <c r="P48" s="5">
        <f>C48*P45</f>
        <v>526.67999999999995</v>
      </c>
      <c r="Q48" s="5">
        <f>C48*Q45</f>
        <v>517.93999999999994</v>
      </c>
      <c r="R48" s="5">
        <f>C48*R45</f>
        <v>492.28999999999985</v>
      </c>
      <c r="S48" s="5">
        <f>C48*S45</f>
        <v>488.1099999999999</v>
      </c>
      <c r="T48" s="5">
        <f>C48*T45</f>
        <v>485.44999999999987</v>
      </c>
      <c r="U48" s="5">
        <f>C48*U45</f>
        <v>483.54999999999984</v>
      </c>
      <c r="V48" s="5">
        <f>C48*V45</f>
        <v>487.91999999999985</v>
      </c>
      <c r="W48" s="5">
        <f>C48*W45</f>
        <v>494.75999999999988</v>
      </c>
      <c r="X48" s="5">
        <f>C48*X45</f>
        <v>527.43999999999983</v>
      </c>
      <c r="Y48" s="5">
        <f>C48*Y45</f>
        <v>529.90999999999985</v>
      </c>
      <c r="Z48" s="5">
        <f>C48*Z45</f>
        <v>537.88999999999987</v>
      </c>
      <c r="AA48" s="5">
        <f>C48*AA45</f>
        <v>537.50999999999988</v>
      </c>
      <c r="AB48" s="5">
        <f>C48*AB45</f>
        <v>522.49999999999989</v>
      </c>
      <c r="AD48" s="9">
        <v>0.79</v>
      </c>
      <c r="AE48" s="9">
        <v>0.02</v>
      </c>
      <c r="AF48" s="9">
        <v>0.42</v>
      </c>
      <c r="AG48" s="9">
        <v>0.13</v>
      </c>
      <c r="AH48" s="9">
        <v>1.72</v>
      </c>
      <c r="AI48" s="9">
        <v>0.36</v>
      </c>
      <c r="AJ48" s="9">
        <v>0.23</v>
      </c>
      <c r="AK48" s="9">
        <v>0.1</v>
      </c>
      <c r="AL48" s="9">
        <v>0.14000000000000001</v>
      </c>
      <c r="AM48" s="9">
        <v>0.22</v>
      </c>
      <c r="AN48" s="9">
        <v>1.35</v>
      </c>
      <c r="AO48" s="9">
        <v>0.46</v>
      </c>
      <c r="AP48" s="9">
        <v>0.19</v>
      </c>
      <c r="AQ48" s="9">
        <v>0.41</v>
      </c>
      <c r="AR48" s="9">
        <v>0.37</v>
      </c>
      <c r="AS48" s="9">
        <v>0.11</v>
      </c>
      <c r="AT48" s="9">
        <v>1.67</v>
      </c>
      <c r="AU48" s="9">
        <v>1.49</v>
      </c>
      <c r="AV48" s="9">
        <v>2.5</v>
      </c>
      <c r="AW48" s="9">
        <v>2.2599999999999998</v>
      </c>
      <c r="AX48" s="9">
        <v>1.61</v>
      </c>
      <c r="AY48" s="9">
        <v>2.96</v>
      </c>
    </row>
    <row r="49" spans="1:51" ht="30" customHeight="1" x14ac:dyDescent="0.3">
      <c r="A49" s="3"/>
      <c r="B49" s="3"/>
      <c r="C49" s="4">
        <v>48</v>
      </c>
      <c r="D49" s="5">
        <f>D45*C49</f>
        <v>1313.28</v>
      </c>
      <c r="E49" s="5">
        <f>E45*C49</f>
        <v>1100.1599999999999</v>
      </c>
      <c r="F49" s="5">
        <f t="shared" si="23"/>
        <v>1136.1599999999999</v>
      </c>
      <c r="G49" s="5">
        <f t="shared" si="0"/>
        <v>1133.1999999999998</v>
      </c>
      <c r="H49" s="5">
        <f>C49*H45</f>
        <v>916.8</v>
      </c>
      <c r="I49" s="5">
        <f>C49*I45</f>
        <v>1025.28</v>
      </c>
      <c r="J49" s="5">
        <f>C49*J45</f>
        <v>1145.28</v>
      </c>
      <c r="K49" s="5">
        <f>C49*K45</f>
        <v>1216.8</v>
      </c>
      <c r="L49" s="5">
        <f>C49*L45</f>
        <v>1296.9599999999998</v>
      </c>
      <c r="M49" s="5">
        <f>C49*M45</f>
        <v>1302.2399999999998</v>
      </c>
      <c r="N49" s="5">
        <f>C49*N45</f>
        <v>1319.9999999999998</v>
      </c>
      <c r="O49" s="5">
        <f>C49*O45</f>
        <v>1339.6799999999998</v>
      </c>
      <c r="P49" s="5">
        <f>C49*P45</f>
        <v>1330.5599999999997</v>
      </c>
      <c r="Q49" s="5">
        <f>C49*Q45</f>
        <v>1308.4799999999998</v>
      </c>
      <c r="R49" s="5">
        <f>C49*R45</f>
        <v>1243.6799999999996</v>
      </c>
      <c r="S49" s="5">
        <f>C49*S45</f>
        <v>1233.1199999999997</v>
      </c>
      <c r="T49" s="5">
        <f>C49*T45</f>
        <v>1226.3999999999996</v>
      </c>
      <c r="U49" s="5">
        <f>C49*U45</f>
        <v>1221.5999999999997</v>
      </c>
      <c r="V49" s="5">
        <f>C49*V45</f>
        <v>1232.6399999999996</v>
      </c>
      <c r="W49" s="5">
        <f>C49*W45</f>
        <v>1249.9199999999996</v>
      </c>
      <c r="X49" s="5">
        <f>C49*X45</f>
        <v>1332.4799999999996</v>
      </c>
      <c r="Y49" s="5">
        <f>C49*Y45</f>
        <v>1338.7199999999996</v>
      </c>
      <c r="Z49" s="5">
        <f>C49*Z45</f>
        <v>1358.8799999999997</v>
      </c>
      <c r="AA49" s="5">
        <f>C49*AA45</f>
        <v>1357.9199999999996</v>
      </c>
      <c r="AB49" s="5">
        <f>C49*AB45</f>
        <v>1319.9999999999995</v>
      </c>
      <c r="AD49" s="9">
        <v>0.79</v>
      </c>
      <c r="AE49" s="9">
        <v>0.02</v>
      </c>
      <c r="AF49" s="9">
        <v>0.42</v>
      </c>
      <c r="AG49" s="9">
        <v>0.13</v>
      </c>
      <c r="AH49" s="9">
        <v>1.72</v>
      </c>
      <c r="AI49" s="9">
        <v>0.36</v>
      </c>
      <c r="AJ49" s="9">
        <v>0.23</v>
      </c>
      <c r="AK49" s="9">
        <v>0.1</v>
      </c>
      <c r="AL49" s="9">
        <v>0.14000000000000001</v>
      </c>
      <c r="AM49" s="9">
        <v>0.22</v>
      </c>
      <c r="AN49" s="9">
        <v>1.35</v>
      </c>
      <c r="AO49" s="9">
        <v>0.46</v>
      </c>
      <c r="AP49" s="9">
        <v>0.19</v>
      </c>
      <c r="AQ49" s="9">
        <v>0.41</v>
      </c>
      <c r="AR49" s="9">
        <v>0.37</v>
      </c>
      <c r="AS49" s="9">
        <v>0.11</v>
      </c>
      <c r="AT49" s="9">
        <v>1.67</v>
      </c>
      <c r="AU49" s="9">
        <v>1.49</v>
      </c>
      <c r="AV49" s="9">
        <v>2.5</v>
      </c>
      <c r="AW49" s="9">
        <v>2.2599999999999998</v>
      </c>
      <c r="AX49" s="9">
        <v>1.61</v>
      </c>
      <c r="AY49" s="9">
        <v>2.96</v>
      </c>
    </row>
    <row r="50" spans="1:51" ht="30" customHeight="1" x14ac:dyDescent="0.3">
      <c r="A50" s="3" t="s">
        <v>16</v>
      </c>
      <c r="B50" s="3" t="s">
        <v>9</v>
      </c>
      <c r="C50" s="4" t="s">
        <v>7</v>
      </c>
      <c r="D50" s="5">
        <v>26.53</v>
      </c>
      <c r="E50" s="5">
        <f>D50-4.44</f>
        <v>22.09</v>
      </c>
      <c r="F50" s="5">
        <f>E50+0.75</f>
        <v>22.84</v>
      </c>
      <c r="G50" s="5">
        <f t="shared" si="0"/>
        <v>19.88</v>
      </c>
      <c r="H50" s="5">
        <f t="shared" si="2"/>
        <v>18.27</v>
      </c>
      <c r="I50" s="5">
        <f>H50+AW50</f>
        <v>20.53</v>
      </c>
      <c r="J50" s="5">
        <f>I50+AV50</f>
        <v>23.03</v>
      </c>
      <c r="K50" s="5">
        <f>J50+AU50</f>
        <v>24.52</v>
      </c>
      <c r="L50" s="5">
        <f>K50+AT50</f>
        <v>26.189999999999998</v>
      </c>
      <c r="M50" s="5">
        <f>L50+AS50</f>
        <v>26.299999999999997</v>
      </c>
      <c r="N50" s="5">
        <f t="shared" si="3"/>
        <v>26.669999999999998</v>
      </c>
      <c r="O50" s="5">
        <f t="shared" si="4"/>
        <v>27.08</v>
      </c>
      <c r="P50" s="5">
        <f t="shared" si="5"/>
        <v>26.889999999999997</v>
      </c>
      <c r="Q50" s="5">
        <f t="shared" si="6"/>
        <v>26.429999999999996</v>
      </c>
      <c r="R50" s="5">
        <f t="shared" si="7"/>
        <v>25.079999999999995</v>
      </c>
      <c r="S50" s="5">
        <f t="shared" si="8"/>
        <v>24.859999999999996</v>
      </c>
      <c r="T50" s="5">
        <f t="shared" si="9"/>
        <v>24.719999999999995</v>
      </c>
      <c r="U50" s="5">
        <f t="shared" si="10"/>
        <v>24.619999999999994</v>
      </c>
      <c r="V50" s="5">
        <f t="shared" si="11"/>
        <v>24.849999999999994</v>
      </c>
      <c r="W50" s="5">
        <f t="shared" si="12"/>
        <v>25.209999999999994</v>
      </c>
      <c r="X50" s="5">
        <f t="shared" si="13"/>
        <v>26.929999999999993</v>
      </c>
      <c r="Y50" s="5">
        <f t="shared" si="14"/>
        <v>27.059999999999992</v>
      </c>
      <c r="Z50" s="5">
        <f t="shared" si="15"/>
        <v>27.479999999999993</v>
      </c>
      <c r="AA50" s="5">
        <f t="shared" si="16"/>
        <v>27.459999999999994</v>
      </c>
      <c r="AB50" s="5">
        <f>AA50-AD50</f>
        <v>26.669999999999995</v>
      </c>
      <c r="AD50" s="9">
        <v>0.79</v>
      </c>
      <c r="AE50" s="9">
        <v>0.02</v>
      </c>
      <c r="AF50" s="9">
        <v>0.42</v>
      </c>
      <c r="AG50" s="9">
        <v>0.13</v>
      </c>
      <c r="AH50" s="9">
        <v>1.72</v>
      </c>
      <c r="AI50" s="9">
        <v>0.36</v>
      </c>
      <c r="AJ50" s="9">
        <v>0.23</v>
      </c>
      <c r="AK50" s="9">
        <v>0.1</v>
      </c>
      <c r="AL50" s="9">
        <v>0.14000000000000001</v>
      </c>
      <c r="AM50" s="9">
        <v>0.22</v>
      </c>
      <c r="AN50" s="9">
        <v>1.35</v>
      </c>
      <c r="AO50" s="9">
        <v>0.46</v>
      </c>
      <c r="AP50" s="9">
        <v>0.19</v>
      </c>
      <c r="AQ50" s="9">
        <v>0.41</v>
      </c>
      <c r="AR50" s="9">
        <v>0.37</v>
      </c>
      <c r="AS50" s="9">
        <v>0.11</v>
      </c>
      <c r="AT50" s="9">
        <v>1.67</v>
      </c>
      <c r="AU50" s="9">
        <v>1.49</v>
      </c>
      <c r="AV50" s="9">
        <v>2.5</v>
      </c>
      <c r="AW50" s="9">
        <v>2.2599999999999998</v>
      </c>
      <c r="AX50" s="9">
        <v>1.61</v>
      </c>
      <c r="AY50" s="9">
        <v>2.96</v>
      </c>
    </row>
    <row r="51" spans="1:51" ht="30" customHeight="1" x14ac:dyDescent="0.3">
      <c r="A51" s="3"/>
      <c r="B51" s="3"/>
      <c r="C51" s="4">
        <v>9</v>
      </c>
      <c r="D51" s="5">
        <f>D50*C51</f>
        <v>238.77</v>
      </c>
      <c r="E51" s="5">
        <f>E50*C51</f>
        <v>198.81</v>
      </c>
      <c r="F51" s="5">
        <f>C51*$F$50</f>
        <v>205.56</v>
      </c>
      <c r="G51" s="5">
        <f t="shared" si="0"/>
        <v>202.6</v>
      </c>
      <c r="H51" s="5">
        <f>C51*H50</f>
        <v>164.43</v>
      </c>
      <c r="I51" s="5">
        <f>C51*I50</f>
        <v>184.77</v>
      </c>
      <c r="J51" s="5">
        <f>C51*J50</f>
        <v>207.27</v>
      </c>
      <c r="K51" s="5">
        <f>C51*K50</f>
        <v>220.68</v>
      </c>
      <c r="L51" s="5">
        <f>C51*L50</f>
        <v>235.70999999999998</v>
      </c>
      <c r="M51" s="5">
        <f>C51*M50</f>
        <v>236.7</v>
      </c>
      <c r="N51" s="5">
        <f>C51*N50</f>
        <v>240.02999999999997</v>
      </c>
      <c r="O51" s="5">
        <f>C51*O50</f>
        <v>243.71999999999997</v>
      </c>
      <c r="P51" s="5">
        <f>C51*P50</f>
        <v>242.00999999999996</v>
      </c>
      <c r="Q51" s="5">
        <f>C51*Q50</f>
        <v>237.86999999999998</v>
      </c>
      <c r="R51" s="5">
        <f>C51*R50</f>
        <v>225.71999999999994</v>
      </c>
      <c r="S51" s="5">
        <f>C51*S50</f>
        <v>223.73999999999995</v>
      </c>
      <c r="T51" s="5">
        <f>C51*T50</f>
        <v>222.47999999999996</v>
      </c>
      <c r="U51" s="5">
        <f>C51*U50</f>
        <v>221.57999999999996</v>
      </c>
      <c r="V51" s="5">
        <f>C51*V50</f>
        <v>223.64999999999995</v>
      </c>
      <c r="W51" s="5">
        <f>C51*W50</f>
        <v>226.88999999999993</v>
      </c>
      <c r="X51" s="5">
        <f>C51*X50</f>
        <v>242.36999999999995</v>
      </c>
      <c r="Y51" s="5">
        <f>C51*Y50</f>
        <v>243.53999999999994</v>
      </c>
      <c r="Z51" s="5">
        <f>C51*Z50</f>
        <v>247.31999999999994</v>
      </c>
      <c r="AA51" s="5">
        <f>C51*AA50</f>
        <v>247.13999999999993</v>
      </c>
      <c r="AB51" s="5">
        <f>C51*AB50</f>
        <v>240.02999999999994</v>
      </c>
      <c r="AD51" s="9">
        <v>0.79</v>
      </c>
      <c r="AE51" s="9">
        <v>0.02</v>
      </c>
      <c r="AF51" s="9">
        <v>0.42</v>
      </c>
      <c r="AG51" s="9">
        <v>0.13</v>
      </c>
      <c r="AH51" s="9">
        <v>1.72</v>
      </c>
      <c r="AI51" s="9">
        <v>0.36</v>
      </c>
      <c r="AJ51" s="9">
        <v>0.23</v>
      </c>
      <c r="AK51" s="9">
        <v>0.1</v>
      </c>
      <c r="AL51" s="9">
        <v>0.14000000000000001</v>
      </c>
      <c r="AM51" s="9">
        <v>0.22</v>
      </c>
      <c r="AN51" s="9">
        <v>1.35</v>
      </c>
      <c r="AO51" s="9">
        <v>0.46</v>
      </c>
      <c r="AP51" s="9">
        <v>0.19</v>
      </c>
      <c r="AQ51" s="9">
        <v>0.41</v>
      </c>
      <c r="AR51" s="9">
        <v>0.37</v>
      </c>
      <c r="AS51" s="9">
        <v>0.11</v>
      </c>
      <c r="AT51" s="9">
        <v>1.67</v>
      </c>
      <c r="AU51" s="9">
        <v>1.49</v>
      </c>
      <c r="AV51" s="9">
        <v>2.5</v>
      </c>
      <c r="AW51" s="9">
        <v>2.2599999999999998</v>
      </c>
      <c r="AX51" s="9">
        <v>1.61</v>
      </c>
      <c r="AY51" s="9">
        <v>2.96</v>
      </c>
    </row>
    <row r="52" spans="1:51" ht="30" customHeight="1" x14ac:dyDescent="0.3">
      <c r="A52" s="3"/>
      <c r="B52" s="3"/>
      <c r="C52" s="4">
        <v>14</v>
      </c>
      <c r="D52" s="5">
        <f>D50*C52</f>
        <v>371.42</v>
      </c>
      <c r="E52" s="5">
        <f>E50*C52</f>
        <v>309.26</v>
      </c>
      <c r="F52" s="5">
        <f t="shared" ref="F52:F54" si="24">C52*$F$50</f>
        <v>319.76</v>
      </c>
      <c r="G52" s="5">
        <f t="shared" si="0"/>
        <v>316.8</v>
      </c>
      <c r="H52" s="5">
        <f>C52*H50</f>
        <v>255.78</v>
      </c>
      <c r="I52" s="5">
        <f>C52*I50</f>
        <v>287.42</v>
      </c>
      <c r="J52" s="5">
        <f>C52*J50</f>
        <v>322.42</v>
      </c>
      <c r="K52" s="5">
        <f>C52*K50</f>
        <v>343.28</v>
      </c>
      <c r="L52" s="5">
        <f>C52*L50</f>
        <v>366.65999999999997</v>
      </c>
      <c r="M52" s="5">
        <f>C52*M50</f>
        <v>368.19999999999993</v>
      </c>
      <c r="N52" s="5">
        <f>C52*N50</f>
        <v>373.38</v>
      </c>
      <c r="O52" s="5">
        <f>C52*O50</f>
        <v>379.12</v>
      </c>
      <c r="P52" s="5">
        <f>C52*P50</f>
        <v>376.46</v>
      </c>
      <c r="Q52" s="5">
        <f>C52*Q50</f>
        <v>370.01999999999992</v>
      </c>
      <c r="R52" s="5">
        <f>C52*R50</f>
        <v>351.11999999999995</v>
      </c>
      <c r="S52" s="5">
        <f>C52*S50</f>
        <v>348.03999999999996</v>
      </c>
      <c r="T52" s="5">
        <f>C52*T50</f>
        <v>346.07999999999993</v>
      </c>
      <c r="U52" s="5">
        <f>C52*U50</f>
        <v>344.67999999999989</v>
      </c>
      <c r="V52" s="5">
        <f>C52*V50</f>
        <v>347.89999999999992</v>
      </c>
      <c r="W52" s="5">
        <f>C52*W50</f>
        <v>352.93999999999994</v>
      </c>
      <c r="X52" s="5">
        <f>C52*X50</f>
        <v>377.01999999999987</v>
      </c>
      <c r="Y52" s="5">
        <f>C52*Y50</f>
        <v>378.83999999999986</v>
      </c>
      <c r="Z52" s="5">
        <f>C52*Z50</f>
        <v>384.71999999999991</v>
      </c>
      <c r="AA52" s="5">
        <f>C52*AA50</f>
        <v>384.43999999999994</v>
      </c>
      <c r="AB52" s="5">
        <f>C52*AB50</f>
        <v>373.37999999999994</v>
      </c>
      <c r="AD52" s="9">
        <v>0.79</v>
      </c>
      <c r="AE52" s="9">
        <v>0.02</v>
      </c>
      <c r="AF52" s="9">
        <v>0.42</v>
      </c>
      <c r="AG52" s="9">
        <v>0.13</v>
      </c>
      <c r="AH52" s="9">
        <v>1.72</v>
      </c>
      <c r="AI52" s="9">
        <v>0.36</v>
      </c>
      <c r="AJ52" s="9">
        <v>0.23</v>
      </c>
      <c r="AK52" s="9">
        <v>0.1</v>
      </c>
      <c r="AL52" s="9">
        <v>0.14000000000000001</v>
      </c>
      <c r="AM52" s="9">
        <v>0.22</v>
      </c>
      <c r="AN52" s="9">
        <v>1.35</v>
      </c>
      <c r="AO52" s="9">
        <v>0.46</v>
      </c>
      <c r="AP52" s="9">
        <v>0.19</v>
      </c>
      <c r="AQ52" s="9">
        <v>0.41</v>
      </c>
      <c r="AR52" s="9">
        <v>0.37</v>
      </c>
      <c r="AS52" s="9">
        <v>0.11</v>
      </c>
      <c r="AT52" s="9">
        <v>1.67</v>
      </c>
      <c r="AU52" s="9">
        <v>1.49</v>
      </c>
      <c r="AV52" s="9">
        <v>2.5</v>
      </c>
      <c r="AW52" s="9">
        <v>2.2599999999999998</v>
      </c>
      <c r="AX52" s="9">
        <v>1.61</v>
      </c>
      <c r="AY52" s="9">
        <v>2.96</v>
      </c>
    </row>
    <row r="53" spans="1:51" ht="30" customHeight="1" x14ac:dyDescent="0.3">
      <c r="A53" s="3"/>
      <c r="B53" s="3"/>
      <c r="C53" s="4">
        <v>19</v>
      </c>
      <c r="D53" s="5">
        <f>D50*C53</f>
        <v>504.07000000000005</v>
      </c>
      <c r="E53" s="5">
        <f>E50*C53</f>
        <v>419.71</v>
      </c>
      <c r="F53" s="5">
        <f t="shared" si="24"/>
        <v>433.96</v>
      </c>
      <c r="G53" s="5">
        <f t="shared" si="0"/>
        <v>431</v>
      </c>
      <c r="H53" s="5">
        <f>C53*H50</f>
        <v>347.13</v>
      </c>
      <c r="I53" s="5">
        <f>C53*I50</f>
        <v>390.07000000000005</v>
      </c>
      <c r="J53" s="5">
        <f>C53*J50</f>
        <v>437.57000000000005</v>
      </c>
      <c r="K53" s="5">
        <f>C53*K50</f>
        <v>465.88</v>
      </c>
      <c r="L53" s="5">
        <f>C53*L50</f>
        <v>497.60999999999996</v>
      </c>
      <c r="M53" s="5">
        <f>C53*M50</f>
        <v>499.69999999999993</v>
      </c>
      <c r="N53" s="5">
        <f>C53*N50</f>
        <v>506.72999999999996</v>
      </c>
      <c r="O53" s="5">
        <f>C53*O50</f>
        <v>514.52</v>
      </c>
      <c r="P53" s="5">
        <f>C53*P50</f>
        <v>510.90999999999997</v>
      </c>
      <c r="Q53" s="5">
        <f>C53*Q50</f>
        <v>502.1699999999999</v>
      </c>
      <c r="R53" s="5">
        <f>C53*R50</f>
        <v>476.51999999999992</v>
      </c>
      <c r="S53" s="5">
        <f>C53*S50</f>
        <v>472.33999999999992</v>
      </c>
      <c r="T53" s="5">
        <f>C53*T50</f>
        <v>469.67999999999989</v>
      </c>
      <c r="U53" s="5">
        <f>C53*U50</f>
        <v>467.77999999999986</v>
      </c>
      <c r="V53" s="5">
        <f>C53*V50</f>
        <v>472.14999999999986</v>
      </c>
      <c r="W53" s="5">
        <f>C53*W50</f>
        <v>478.9899999999999</v>
      </c>
      <c r="X53" s="5">
        <f>C53*X50</f>
        <v>511.66999999999985</v>
      </c>
      <c r="Y53" s="5">
        <f>C53*Y50</f>
        <v>514.13999999999987</v>
      </c>
      <c r="Z53" s="5">
        <f>C53*Z50</f>
        <v>522.11999999999989</v>
      </c>
      <c r="AA53" s="5">
        <f>C53*AA50</f>
        <v>521.7399999999999</v>
      </c>
      <c r="AB53" s="5">
        <f>C53*AB50</f>
        <v>506.7299999999999</v>
      </c>
      <c r="AD53" s="9">
        <v>0.79</v>
      </c>
      <c r="AE53" s="9">
        <v>0.02</v>
      </c>
      <c r="AF53" s="9">
        <v>0.42</v>
      </c>
      <c r="AG53" s="9">
        <v>0.13</v>
      </c>
      <c r="AH53" s="9">
        <v>1.72</v>
      </c>
      <c r="AI53" s="9">
        <v>0.36</v>
      </c>
      <c r="AJ53" s="9">
        <v>0.23</v>
      </c>
      <c r="AK53" s="9">
        <v>0.1</v>
      </c>
      <c r="AL53" s="9">
        <v>0.14000000000000001</v>
      </c>
      <c r="AM53" s="9">
        <v>0.22</v>
      </c>
      <c r="AN53" s="9">
        <v>1.35</v>
      </c>
      <c r="AO53" s="9">
        <v>0.46</v>
      </c>
      <c r="AP53" s="9">
        <v>0.19</v>
      </c>
      <c r="AQ53" s="9">
        <v>0.41</v>
      </c>
      <c r="AR53" s="9">
        <v>0.37</v>
      </c>
      <c r="AS53" s="9">
        <v>0.11</v>
      </c>
      <c r="AT53" s="9">
        <v>1.67</v>
      </c>
      <c r="AU53" s="9">
        <v>1.49</v>
      </c>
      <c r="AV53" s="9">
        <v>2.5</v>
      </c>
      <c r="AW53" s="9">
        <v>2.2599999999999998</v>
      </c>
      <c r="AX53" s="9">
        <v>1.61</v>
      </c>
      <c r="AY53" s="9">
        <v>2.96</v>
      </c>
    </row>
    <row r="54" spans="1:51" ht="30" customHeight="1" x14ac:dyDescent="0.3">
      <c r="A54" s="3"/>
      <c r="B54" s="3"/>
      <c r="C54" s="4">
        <v>48</v>
      </c>
      <c r="D54" s="5">
        <f>D50*C54</f>
        <v>1273.44</v>
      </c>
      <c r="E54" s="5">
        <f>E50*C54</f>
        <v>1060.32</v>
      </c>
      <c r="F54" s="5">
        <f t="shared" si="24"/>
        <v>1096.32</v>
      </c>
      <c r="G54" s="5">
        <f t="shared" si="0"/>
        <v>1093.3599999999999</v>
      </c>
      <c r="H54" s="5">
        <f>C54*H50</f>
        <v>876.96</v>
      </c>
      <c r="I54" s="5">
        <f>C54*I50</f>
        <v>985.44</v>
      </c>
      <c r="J54" s="5">
        <f>C54*J50</f>
        <v>1105.44</v>
      </c>
      <c r="K54" s="5">
        <f>C54*K50</f>
        <v>1176.96</v>
      </c>
      <c r="L54" s="5">
        <f>C54*L50</f>
        <v>1257.1199999999999</v>
      </c>
      <c r="M54" s="5">
        <f>C54*M50</f>
        <v>1262.3999999999999</v>
      </c>
      <c r="N54" s="5">
        <f>C54*N50</f>
        <v>1280.1599999999999</v>
      </c>
      <c r="O54" s="5">
        <f>C54*O50</f>
        <v>1299.8399999999999</v>
      </c>
      <c r="P54" s="5">
        <f>C54*P50</f>
        <v>1290.7199999999998</v>
      </c>
      <c r="Q54" s="5">
        <f>C54*Q50</f>
        <v>1268.6399999999999</v>
      </c>
      <c r="R54" s="5">
        <f>C54*R50</f>
        <v>1203.8399999999997</v>
      </c>
      <c r="S54" s="5">
        <f>C54*S50</f>
        <v>1193.2799999999997</v>
      </c>
      <c r="T54" s="5">
        <f>C54*T50</f>
        <v>1186.5599999999997</v>
      </c>
      <c r="U54" s="5">
        <f>C54*U50</f>
        <v>1181.7599999999998</v>
      </c>
      <c r="V54" s="5">
        <f>C54*V50</f>
        <v>1192.7999999999997</v>
      </c>
      <c r="W54" s="5">
        <f>C54*W50</f>
        <v>1210.0799999999997</v>
      </c>
      <c r="X54" s="5">
        <f>C54*X50</f>
        <v>1292.6399999999996</v>
      </c>
      <c r="Y54" s="5">
        <f>C54*Y50</f>
        <v>1298.8799999999997</v>
      </c>
      <c r="Z54" s="5">
        <f>C54*Z50</f>
        <v>1319.0399999999997</v>
      </c>
      <c r="AA54" s="5">
        <f>C54*AA50</f>
        <v>1318.0799999999997</v>
      </c>
      <c r="AB54" s="5">
        <f>C54*AB50</f>
        <v>1280.1599999999999</v>
      </c>
      <c r="AD54" s="9">
        <v>0.79</v>
      </c>
      <c r="AE54" s="9">
        <v>0.02</v>
      </c>
      <c r="AF54" s="9">
        <v>0.42</v>
      </c>
      <c r="AG54" s="9">
        <v>0.13</v>
      </c>
      <c r="AH54" s="9">
        <v>1.72</v>
      </c>
      <c r="AI54" s="9">
        <v>0.36</v>
      </c>
      <c r="AJ54" s="9">
        <v>0.23</v>
      </c>
      <c r="AK54" s="9">
        <v>0.1</v>
      </c>
      <c r="AL54" s="9">
        <v>0.14000000000000001</v>
      </c>
      <c r="AM54" s="9">
        <v>0.22</v>
      </c>
      <c r="AN54" s="9">
        <v>1.35</v>
      </c>
      <c r="AO54" s="9">
        <v>0.46</v>
      </c>
      <c r="AP54" s="9">
        <v>0.19</v>
      </c>
      <c r="AQ54" s="9">
        <v>0.41</v>
      </c>
      <c r="AR54" s="9">
        <v>0.37</v>
      </c>
      <c r="AS54" s="9">
        <v>0.11</v>
      </c>
      <c r="AT54" s="9">
        <v>1.67</v>
      </c>
      <c r="AU54" s="9">
        <v>1.49</v>
      </c>
      <c r="AV54" s="9">
        <v>2.5</v>
      </c>
      <c r="AW54" s="9">
        <v>2.2599999999999998</v>
      </c>
      <c r="AX54" s="9">
        <v>1.61</v>
      </c>
      <c r="AY54" s="9">
        <v>2.96</v>
      </c>
    </row>
    <row r="55" spans="1:51" ht="30" customHeight="1" x14ac:dyDescent="0.3">
      <c r="A55" s="3" t="s">
        <v>16</v>
      </c>
      <c r="B55" s="3" t="s">
        <v>10</v>
      </c>
      <c r="C55" s="4" t="s">
        <v>7</v>
      </c>
      <c r="D55" s="5">
        <v>25.9</v>
      </c>
      <c r="E55" s="5">
        <f>D55-4.44</f>
        <v>21.459999999999997</v>
      </c>
      <c r="F55" s="5">
        <f>E55+0.75</f>
        <v>22.209999999999997</v>
      </c>
      <c r="G55" s="5">
        <f t="shared" si="0"/>
        <v>19.249999999999996</v>
      </c>
      <c r="H55" s="5">
        <f t="shared" si="2"/>
        <v>17.639999999999997</v>
      </c>
      <c r="I55" s="5">
        <f>H55+AW55</f>
        <v>19.899999999999999</v>
      </c>
      <c r="J55" s="5">
        <f>I55+AV55</f>
        <v>22.4</v>
      </c>
      <c r="K55" s="5">
        <f>J55+AU55</f>
        <v>23.889999999999997</v>
      </c>
      <c r="L55" s="5">
        <f>K55+AT55</f>
        <v>25.559999999999995</v>
      </c>
      <c r="M55" s="5">
        <f>L55+AS55</f>
        <v>25.669999999999995</v>
      </c>
      <c r="N55" s="5">
        <f t="shared" si="3"/>
        <v>26.039999999999996</v>
      </c>
      <c r="O55" s="5">
        <f t="shared" si="4"/>
        <v>26.449999999999996</v>
      </c>
      <c r="P55" s="5">
        <f t="shared" si="5"/>
        <v>26.259999999999994</v>
      </c>
      <c r="Q55" s="5">
        <f t="shared" si="6"/>
        <v>25.799999999999994</v>
      </c>
      <c r="R55" s="5">
        <f t="shared" si="7"/>
        <v>24.449999999999992</v>
      </c>
      <c r="S55" s="5">
        <f t="shared" si="8"/>
        <v>24.229999999999993</v>
      </c>
      <c r="T55" s="5">
        <f t="shared" si="9"/>
        <v>24.089999999999993</v>
      </c>
      <c r="U55" s="5">
        <f t="shared" si="10"/>
        <v>23.989999999999991</v>
      </c>
      <c r="V55" s="5">
        <f t="shared" si="11"/>
        <v>24.219999999999992</v>
      </c>
      <c r="W55" s="5">
        <f t="shared" si="12"/>
        <v>24.579999999999991</v>
      </c>
      <c r="X55" s="5">
        <f t="shared" si="13"/>
        <v>26.29999999999999</v>
      </c>
      <c r="Y55" s="5">
        <f t="shared" si="14"/>
        <v>26.429999999999989</v>
      </c>
      <c r="Z55" s="5">
        <f t="shared" si="15"/>
        <v>26.849999999999991</v>
      </c>
      <c r="AA55" s="5">
        <f t="shared" si="16"/>
        <v>26.829999999999991</v>
      </c>
      <c r="AB55" s="5">
        <f>AA55-AD55</f>
        <v>26.04999999999999</v>
      </c>
      <c r="AD55" s="9">
        <v>0.78</v>
      </c>
      <c r="AE55" s="9">
        <v>0.02</v>
      </c>
      <c r="AF55" s="9">
        <v>0.42</v>
      </c>
      <c r="AG55" s="9">
        <v>0.13</v>
      </c>
      <c r="AH55" s="9">
        <v>1.72</v>
      </c>
      <c r="AI55" s="9">
        <v>0.36</v>
      </c>
      <c r="AJ55" s="9">
        <v>0.23</v>
      </c>
      <c r="AK55" s="9">
        <v>0.1</v>
      </c>
      <c r="AL55" s="9">
        <v>0.14000000000000001</v>
      </c>
      <c r="AM55" s="9">
        <v>0.22</v>
      </c>
      <c r="AN55" s="9">
        <v>1.35</v>
      </c>
      <c r="AO55" s="9">
        <v>0.46</v>
      </c>
      <c r="AP55" s="9">
        <v>0.19</v>
      </c>
      <c r="AQ55" s="9">
        <v>0.41</v>
      </c>
      <c r="AR55" s="9">
        <v>0.37</v>
      </c>
      <c r="AS55" s="9">
        <v>0.11</v>
      </c>
      <c r="AT55" s="9">
        <v>1.67</v>
      </c>
      <c r="AU55" s="9">
        <v>1.49</v>
      </c>
      <c r="AV55" s="9">
        <v>2.5</v>
      </c>
      <c r="AW55" s="9">
        <v>2.2599999999999998</v>
      </c>
      <c r="AX55" s="9">
        <v>1.61</v>
      </c>
      <c r="AY55" s="9">
        <v>2.96</v>
      </c>
    </row>
    <row r="56" spans="1:51" ht="30" customHeight="1" x14ac:dyDescent="0.3">
      <c r="A56" s="3"/>
      <c r="B56" s="3"/>
      <c r="C56" s="4">
        <v>9</v>
      </c>
      <c r="D56" s="5">
        <f>D55*C56</f>
        <v>233.1</v>
      </c>
      <c r="E56" s="5">
        <f>E55*C56</f>
        <v>193.14</v>
      </c>
      <c r="F56" s="5">
        <f>C56*$F$55</f>
        <v>199.89</v>
      </c>
      <c r="G56" s="5">
        <f t="shared" si="0"/>
        <v>196.92999999999998</v>
      </c>
      <c r="H56" s="5">
        <f>C56*H55</f>
        <v>158.75999999999996</v>
      </c>
      <c r="I56" s="5">
        <f>C56*I55</f>
        <v>179.1</v>
      </c>
      <c r="J56" s="5">
        <f>C56*J55</f>
        <v>201.6</v>
      </c>
      <c r="K56" s="5">
        <f>C56*K55</f>
        <v>215.00999999999996</v>
      </c>
      <c r="L56" s="5">
        <f>C56*L55</f>
        <v>230.03999999999996</v>
      </c>
      <c r="M56" s="5">
        <f>C56*M55</f>
        <v>231.02999999999994</v>
      </c>
      <c r="N56" s="5">
        <f>C56*N55</f>
        <v>234.35999999999996</v>
      </c>
      <c r="O56" s="5">
        <f>C56*O55</f>
        <v>238.04999999999995</v>
      </c>
      <c r="P56" s="5">
        <f>C56*P55</f>
        <v>236.33999999999995</v>
      </c>
      <c r="Q56" s="5">
        <f>C56*Q55</f>
        <v>232.19999999999993</v>
      </c>
      <c r="R56" s="5">
        <f>C56*R55</f>
        <v>220.04999999999993</v>
      </c>
      <c r="S56" s="5">
        <f>C56*S55</f>
        <v>218.06999999999994</v>
      </c>
      <c r="T56" s="5">
        <f>C56*T55</f>
        <v>216.80999999999995</v>
      </c>
      <c r="U56" s="5">
        <f>C56*U55</f>
        <v>215.90999999999991</v>
      </c>
      <c r="V56" s="5">
        <f>C56*V55</f>
        <v>217.97999999999993</v>
      </c>
      <c r="W56" s="5">
        <f>C56*W55</f>
        <v>221.21999999999991</v>
      </c>
      <c r="X56" s="5">
        <f>C56*X55</f>
        <v>236.6999999999999</v>
      </c>
      <c r="Y56" s="5">
        <f>C56*Y55</f>
        <v>237.86999999999989</v>
      </c>
      <c r="Z56" s="5">
        <f>C56*Z55</f>
        <v>241.64999999999992</v>
      </c>
      <c r="AA56" s="5">
        <f>C56*AA55</f>
        <v>241.46999999999991</v>
      </c>
      <c r="AB56" s="5">
        <f>C56*AB55</f>
        <v>234.4499999999999</v>
      </c>
      <c r="AD56" s="9">
        <v>0.78</v>
      </c>
      <c r="AE56" s="9">
        <v>0.02</v>
      </c>
      <c r="AF56" s="9">
        <v>0.42</v>
      </c>
      <c r="AG56" s="9">
        <v>0.13</v>
      </c>
      <c r="AH56" s="9">
        <v>1.72</v>
      </c>
      <c r="AI56" s="9">
        <v>0.36</v>
      </c>
      <c r="AJ56" s="9">
        <v>0.23</v>
      </c>
      <c r="AK56" s="9">
        <v>0.1</v>
      </c>
      <c r="AL56" s="9">
        <v>0.14000000000000001</v>
      </c>
      <c r="AM56" s="9">
        <v>0.22</v>
      </c>
      <c r="AN56" s="9">
        <v>1.35</v>
      </c>
      <c r="AO56" s="9">
        <v>0.46</v>
      </c>
      <c r="AP56" s="9">
        <v>0.19</v>
      </c>
      <c r="AQ56" s="9">
        <v>0.41</v>
      </c>
      <c r="AR56" s="9">
        <v>0.37</v>
      </c>
      <c r="AS56" s="9">
        <v>0.11</v>
      </c>
      <c r="AT56" s="9">
        <v>1.67</v>
      </c>
      <c r="AU56" s="9">
        <v>1.49</v>
      </c>
      <c r="AV56" s="9">
        <v>2.5</v>
      </c>
      <c r="AW56" s="9">
        <v>2.2599999999999998</v>
      </c>
      <c r="AX56" s="9">
        <v>1.61</v>
      </c>
      <c r="AY56" s="9">
        <v>2.96</v>
      </c>
    </row>
    <row r="57" spans="1:51" ht="30" customHeight="1" x14ac:dyDescent="0.3">
      <c r="A57" s="3"/>
      <c r="B57" s="3"/>
      <c r="C57" s="4">
        <v>14</v>
      </c>
      <c r="D57" s="5">
        <f>D55*C57</f>
        <v>362.59999999999997</v>
      </c>
      <c r="E57" s="5">
        <f>E55*C57</f>
        <v>300.43999999999994</v>
      </c>
      <c r="F57" s="5">
        <f t="shared" ref="F57:F59" si="25">C57*$F$55</f>
        <v>310.93999999999994</v>
      </c>
      <c r="G57" s="5">
        <f t="shared" si="0"/>
        <v>307.97999999999996</v>
      </c>
      <c r="H57" s="5">
        <f>C57*H55</f>
        <v>246.95999999999995</v>
      </c>
      <c r="I57" s="5">
        <f>C57*I55</f>
        <v>278.59999999999997</v>
      </c>
      <c r="J57" s="5">
        <f>C57*J55</f>
        <v>313.59999999999997</v>
      </c>
      <c r="K57" s="5">
        <f>C57*K55</f>
        <v>334.46</v>
      </c>
      <c r="L57" s="5">
        <f>C57*L55</f>
        <v>357.83999999999992</v>
      </c>
      <c r="M57" s="5">
        <f>C57*M55</f>
        <v>359.37999999999994</v>
      </c>
      <c r="N57" s="5">
        <f>C57*N55</f>
        <v>364.55999999999995</v>
      </c>
      <c r="O57" s="5">
        <f>C57*O55</f>
        <v>370.29999999999995</v>
      </c>
      <c r="P57" s="5">
        <f>C57*P55</f>
        <v>367.63999999999993</v>
      </c>
      <c r="Q57" s="5">
        <f>C57*Q55</f>
        <v>361.19999999999993</v>
      </c>
      <c r="R57" s="5">
        <f>C57*R55</f>
        <v>342.2999999999999</v>
      </c>
      <c r="S57" s="5">
        <f>C57*S55</f>
        <v>339.21999999999991</v>
      </c>
      <c r="T57" s="5">
        <f>C57*T55</f>
        <v>337.25999999999988</v>
      </c>
      <c r="U57" s="5">
        <f>C57*U55</f>
        <v>335.8599999999999</v>
      </c>
      <c r="V57" s="5">
        <f>C57*V55</f>
        <v>339.07999999999987</v>
      </c>
      <c r="W57" s="5">
        <f>C57*W55</f>
        <v>344.11999999999989</v>
      </c>
      <c r="X57" s="5">
        <f>C57*X55</f>
        <v>368.19999999999987</v>
      </c>
      <c r="Y57" s="5">
        <f>C57*Y55</f>
        <v>370.01999999999987</v>
      </c>
      <c r="Z57" s="5">
        <f>C57*Z55</f>
        <v>375.89999999999986</v>
      </c>
      <c r="AA57" s="5">
        <f>C57*AA55</f>
        <v>375.61999999999989</v>
      </c>
      <c r="AB57" s="5">
        <f>C57*AB55</f>
        <v>364.69999999999987</v>
      </c>
      <c r="AD57" s="9">
        <v>0.78</v>
      </c>
      <c r="AE57" s="9">
        <v>0.02</v>
      </c>
      <c r="AF57" s="9">
        <v>0.42</v>
      </c>
      <c r="AG57" s="9">
        <v>0.13</v>
      </c>
      <c r="AH57" s="9">
        <v>1.72</v>
      </c>
      <c r="AI57" s="9">
        <v>0.36</v>
      </c>
      <c r="AJ57" s="9">
        <v>0.23</v>
      </c>
      <c r="AK57" s="9">
        <v>0.1</v>
      </c>
      <c r="AL57" s="9">
        <v>0.14000000000000001</v>
      </c>
      <c r="AM57" s="9">
        <v>0.22</v>
      </c>
      <c r="AN57" s="9">
        <v>1.35</v>
      </c>
      <c r="AO57" s="9">
        <v>0.46</v>
      </c>
      <c r="AP57" s="9">
        <v>0.19</v>
      </c>
      <c r="AQ57" s="9">
        <v>0.41</v>
      </c>
      <c r="AR57" s="9">
        <v>0.37</v>
      </c>
      <c r="AS57" s="9">
        <v>0.11</v>
      </c>
      <c r="AT57" s="9">
        <v>1.67</v>
      </c>
      <c r="AU57" s="9">
        <v>1.49</v>
      </c>
      <c r="AV57" s="9">
        <v>2.5</v>
      </c>
      <c r="AW57" s="9">
        <v>2.2599999999999998</v>
      </c>
      <c r="AX57" s="9">
        <v>1.61</v>
      </c>
      <c r="AY57" s="9">
        <v>2.96</v>
      </c>
    </row>
    <row r="58" spans="1:51" ht="30" customHeight="1" x14ac:dyDescent="0.3">
      <c r="A58" s="3"/>
      <c r="B58" s="3"/>
      <c r="C58" s="4">
        <v>19</v>
      </c>
      <c r="D58" s="5">
        <f>D55*C58</f>
        <v>492.09999999999997</v>
      </c>
      <c r="E58" s="5">
        <f>E55*C58</f>
        <v>407.73999999999995</v>
      </c>
      <c r="F58" s="5">
        <f t="shared" si="25"/>
        <v>421.98999999999995</v>
      </c>
      <c r="G58" s="5">
        <f t="shared" si="0"/>
        <v>419.03</v>
      </c>
      <c r="H58" s="5">
        <f>C58*H55</f>
        <v>335.15999999999997</v>
      </c>
      <c r="I58" s="5">
        <f>C58*I55</f>
        <v>378.09999999999997</v>
      </c>
      <c r="J58" s="5">
        <f>C58*J55</f>
        <v>425.59999999999997</v>
      </c>
      <c r="K58" s="5">
        <f>C58*K55</f>
        <v>453.90999999999997</v>
      </c>
      <c r="L58" s="5">
        <f>C58*L55</f>
        <v>485.63999999999993</v>
      </c>
      <c r="M58" s="5">
        <f>C58*M55</f>
        <v>487.7299999999999</v>
      </c>
      <c r="N58" s="5">
        <f>C58*N55</f>
        <v>494.75999999999993</v>
      </c>
      <c r="O58" s="5">
        <f>C58*O55</f>
        <v>502.5499999999999</v>
      </c>
      <c r="P58" s="5">
        <f>C58*P55</f>
        <v>498.93999999999988</v>
      </c>
      <c r="Q58" s="5">
        <f>C58*Q55</f>
        <v>490.19999999999987</v>
      </c>
      <c r="R58" s="5">
        <f>C58*R55</f>
        <v>464.54999999999984</v>
      </c>
      <c r="S58" s="5">
        <f>C58*S55</f>
        <v>460.36999999999989</v>
      </c>
      <c r="T58" s="5">
        <f>C58*T55</f>
        <v>457.70999999999987</v>
      </c>
      <c r="U58" s="5">
        <f>C58*U55</f>
        <v>455.80999999999983</v>
      </c>
      <c r="V58" s="5">
        <f>C58*V55</f>
        <v>460.17999999999984</v>
      </c>
      <c r="W58" s="5">
        <f>C58*W55</f>
        <v>467.01999999999981</v>
      </c>
      <c r="X58" s="5">
        <f>C58*X55</f>
        <v>499.69999999999982</v>
      </c>
      <c r="Y58" s="5">
        <f>C58*Y55</f>
        <v>502.16999999999979</v>
      </c>
      <c r="Z58" s="5">
        <f>C58*Z55</f>
        <v>510.14999999999981</v>
      </c>
      <c r="AA58" s="5">
        <f>C58*AA55</f>
        <v>509.76999999999981</v>
      </c>
      <c r="AB58" s="5">
        <f>C58*AB55</f>
        <v>494.94999999999982</v>
      </c>
      <c r="AD58" s="9">
        <v>0.78</v>
      </c>
      <c r="AE58" s="9">
        <v>0.02</v>
      </c>
      <c r="AF58" s="9">
        <v>0.42</v>
      </c>
      <c r="AG58" s="9">
        <v>0.13</v>
      </c>
      <c r="AH58" s="9">
        <v>1.72</v>
      </c>
      <c r="AI58" s="9">
        <v>0.36</v>
      </c>
      <c r="AJ58" s="9">
        <v>0.23</v>
      </c>
      <c r="AK58" s="9">
        <v>0.1</v>
      </c>
      <c r="AL58" s="9">
        <v>0.14000000000000001</v>
      </c>
      <c r="AM58" s="9">
        <v>0.22</v>
      </c>
      <c r="AN58" s="9">
        <v>1.35</v>
      </c>
      <c r="AO58" s="9">
        <v>0.46</v>
      </c>
      <c r="AP58" s="9">
        <v>0.19</v>
      </c>
      <c r="AQ58" s="9">
        <v>0.41</v>
      </c>
      <c r="AR58" s="9">
        <v>0.37</v>
      </c>
      <c r="AS58" s="9">
        <v>0.11</v>
      </c>
      <c r="AT58" s="9">
        <v>1.67</v>
      </c>
      <c r="AU58" s="9">
        <v>1.49</v>
      </c>
      <c r="AV58" s="9">
        <v>2.5</v>
      </c>
      <c r="AW58" s="9">
        <v>2.2599999999999998</v>
      </c>
      <c r="AX58" s="9">
        <v>1.61</v>
      </c>
      <c r="AY58" s="9">
        <v>2.96</v>
      </c>
    </row>
    <row r="59" spans="1:51" ht="30" customHeight="1" x14ac:dyDescent="0.3">
      <c r="A59" s="3"/>
      <c r="B59" s="3"/>
      <c r="C59" s="4">
        <v>48</v>
      </c>
      <c r="D59" s="5">
        <f>D55*C59</f>
        <v>1243.1999999999998</v>
      </c>
      <c r="E59" s="5">
        <f>E55*C59</f>
        <v>1030.08</v>
      </c>
      <c r="F59" s="5">
        <f t="shared" si="25"/>
        <v>1066.08</v>
      </c>
      <c r="G59" s="5">
        <f t="shared" si="0"/>
        <v>1063.1199999999999</v>
      </c>
      <c r="H59" s="5">
        <f>C59*H55</f>
        <v>846.7199999999998</v>
      </c>
      <c r="I59" s="5">
        <f>C59*I55</f>
        <v>955.19999999999993</v>
      </c>
      <c r="J59" s="5">
        <f>C59*J55</f>
        <v>1075.1999999999998</v>
      </c>
      <c r="K59" s="5">
        <f>C59*K55</f>
        <v>1146.7199999999998</v>
      </c>
      <c r="L59" s="5">
        <f>C59*L55</f>
        <v>1226.8799999999997</v>
      </c>
      <c r="M59" s="5">
        <f>C59*M55</f>
        <v>1232.1599999999999</v>
      </c>
      <c r="N59" s="5">
        <f>C59*N55</f>
        <v>1249.9199999999998</v>
      </c>
      <c r="O59" s="5">
        <f>C59*O55</f>
        <v>1269.5999999999999</v>
      </c>
      <c r="P59" s="5">
        <f>C59*P55</f>
        <v>1260.4799999999998</v>
      </c>
      <c r="Q59" s="5">
        <f>C59*Q55</f>
        <v>1238.3999999999996</v>
      </c>
      <c r="R59" s="5">
        <f>C59*R55</f>
        <v>1173.5999999999997</v>
      </c>
      <c r="S59" s="5">
        <f>C59*S55</f>
        <v>1163.0399999999997</v>
      </c>
      <c r="T59" s="5">
        <f>C59*T55</f>
        <v>1156.3199999999997</v>
      </c>
      <c r="U59" s="5">
        <f>C59*U55</f>
        <v>1151.5199999999995</v>
      </c>
      <c r="V59" s="5">
        <f>C59*V55</f>
        <v>1162.5599999999995</v>
      </c>
      <c r="W59" s="5">
        <f>C59*W55</f>
        <v>1179.8399999999997</v>
      </c>
      <c r="X59" s="5">
        <f>C59*X55</f>
        <v>1262.3999999999996</v>
      </c>
      <c r="Y59" s="5">
        <f>C59*Y55</f>
        <v>1268.6399999999994</v>
      </c>
      <c r="Z59" s="5">
        <f>C59*Z55</f>
        <v>1288.7999999999995</v>
      </c>
      <c r="AA59" s="5">
        <f>C59*AA55</f>
        <v>1287.8399999999997</v>
      </c>
      <c r="AB59" s="5">
        <f>C59*AB55</f>
        <v>1250.3999999999996</v>
      </c>
      <c r="AD59" s="9">
        <v>0.78</v>
      </c>
      <c r="AE59" s="9">
        <v>0.02</v>
      </c>
      <c r="AF59" s="9">
        <v>0.42</v>
      </c>
      <c r="AG59" s="9">
        <v>0.13</v>
      </c>
      <c r="AH59" s="9">
        <v>1.72</v>
      </c>
      <c r="AI59" s="9">
        <v>0.36</v>
      </c>
      <c r="AJ59" s="9">
        <v>0.23</v>
      </c>
      <c r="AK59" s="9">
        <v>0.1</v>
      </c>
      <c r="AL59" s="9">
        <v>0.14000000000000001</v>
      </c>
      <c r="AM59" s="9">
        <v>0.22</v>
      </c>
      <c r="AN59" s="9">
        <v>1.35</v>
      </c>
      <c r="AO59" s="9">
        <v>0.46</v>
      </c>
      <c r="AP59" s="9">
        <v>0.19</v>
      </c>
      <c r="AQ59" s="9">
        <v>0.41</v>
      </c>
      <c r="AR59" s="9">
        <v>0.37</v>
      </c>
      <c r="AS59" s="9">
        <v>0.11</v>
      </c>
      <c r="AT59" s="9">
        <v>1.67</v>
      </c>
      <c r="AU59" s="9">
        <v>1.49</v>
      </c>
      <c r="AV59" s="9">
        <v>2.5</v>
      </c>
      <c r="AW59" s="9">
        <v>2.2599999999999998</v>
      </c>
      <c r="AX59" s="9">
        <v>1.61</v>
      </c>
      <c r="AY59" s="9">
        <v>2.96</v>
      </c>
    </row>
    <row r="60" spans="1:51" ht="30" customHeight="1" x14ac:dyDescent="0.3">
      <c r="A60" s="3" t="s">
        <v>16</v>
      </c>
      <c r="B60" s="3" t="s">
        <v>11</v>
      </c>
      <c r="C60" s="4" t="s">
        <v>7</v>
      </c>
      <c r="D60" s="5">
        <v>27.56</v>
      </c>
      <c r="E60" s="5">
        <f>D60-4.44</f>
        <v>23.119999999999997</v>
      </c>
      <c r="F60" s="5">
        <f>E60+0.75</f>
        <v>23.869999999999997</v>
      </c>
      <c r="G60" s="5">
        <f t="shared" si="0"/>
        <v>20.909999999999997</v>
      </c>
      <c r="H60" s="5">
        <f t="shared" si="2"/>
        <v>19.299999999999997</v>
      </c>
      <c r="I60" s="5">
        <f>H60+AW60</f>
        <v>21.559999999999995</v>
      </c>
      <c r="J60" s="5">
        <f>I60+AV60</f>
        <v>24.059999999999995</v>
      </c>
      <c r="K60" s="5">
        <f>J60+AU60</f>
        <v>25.549999999999994</v>
      </c>
      <c r="L60" s="5">
        <f>K60+AT60</f>
        <v>27.219999999999992</v>
      </c>
      <c r="M60" s="5">
        <f>L60+AS60</f>
        <v>27.329999999999991</v>
      </c>
      <c r="N60" s="5">
        <f t="shared" si="3"/>
        <v>27.699999999999992</v>
      </c>
      <c r="O60" s="5">
        <f t="shared" si="4"/>
        <v>28.109999999999992</v>
      </c>
      <c r="P60" s="5">
        <f t="shared" si="5"/>
        <v>27.919999999999991</v>
      </c>
      <c r="Q60" s="5">
        <f t="shared" si="6"/>
        <v>27.45999999999999</v>
      </c>
      <c r="R60" s="5">
        <f t="shared" si="7"/>
        <v>26.109999999999989</v>
      </c>
      <c r="S60" s="5">
        <f t="shared" si="8"/>
        <v>25.88999999999999</v>
      </c>
      <c r="T60" s="5">
        <f t="shared" si="9"/>
        <v>25.749999999999989</v>
      </c>
      <c r="U60" s="5">
        <f t="shared" si="10"/>
        <v>25.649999999999988</v>
      </c>
      <c r="V60" s="5">
        <f t="shared" si="11"/>
        <v>25.879999999999988</v>
      </c>
      <c r="W60" s="5">
        <f t="shared" si="12"/>
        <v>26.239999999999988</v>
      </c>
      <c r="X60" s="5">
        <f t="shared" si="13"/>
        <v>27.959999999999987</v>
      </c>
      <c r="Y60" s="5">
        <f t="shared" si="14"/>
        <v>28.089999999999986</v>
      </c>
      <c r="Z60" s="5">
        <f t="shared" si="15"/>
        <v>28.509999999999987</v>
      </c>
      <c r="AA60" s="5">
        <f t="shared" si="16"/>
        <v>28.489999999999988</v>
      </c>
      <c r="AB60" s="5">
        <f>AA60-AD60</f>
        <v>27.699999999999989</v>
      </c>
      <c r="AD60" s="9">
        <v>0.79</v>
      </c>
      <c r="AE60" s="9">
        <v>0.02</v>
      </c>
      <c r="AF60" s="9">
        <v>0.42</v>
      </c>
      <c r="AG60" s="9">
        <v>0.13</v>
      </c>
      <c r="AH60" s="9">
        <v>1.72</v>
      </c>
      <c r="AI60" s="9">
        <v>0.36</v>
      </c>
      <c r="AJ60" s="9">
        <v>0.23</v>
      </c>
      <c r="AK60" s="9">
        <v>0.1</v>
      </c>
      <c r="AL60" s="9">
        <v>0.14000000000000001</v>
      </c>
      <c r="AM60" s="9">
        <v>0.22</v>
      </c>
      <c r="AN60" s="9">
        <v>1.35</v>
      </c>
      <c r="AO60" s="9">
        <v>0.46</v>
      </c>
      <c r="AP60" s="9">
        <v>0.19</v>
      </c>
      <c r="AQ60" s="9">
        <v>0.41</v>
      </c>
      <c r="AR60" s="9">
        <v>0.37</v>
      </c>
      <c r="AS60" s="9">
        <v>0.11</v>
      </c>
      <c r="AT60" s="9">
        <v>1.67</v>
      </c>
      <c r="AU60" s="9">
        <v>1.49</v>
      </c>
      <c r="AV60" s="9">
        <v>2.5</v>
      </c>
      <c r="AW60" s="9">
        <v>2.2599999999999998</v>
      </c>
      <c r="AX60" s="9">
        <v>1.61</v>
      </c>
      <c r="AY60" s="9">
        <v>2.96</v>
      </c>
    </row>
    <row r="61" spans="1:51" ht="30" customHeight="1" x14ac:dyDescent="0.3">
      <c r="A61" s="3"/>
      <c r="B61" s="3"/>
      <c r="C61" s="4">
        <v>9</v>
      </c>
      <c r="D61" s="5">
        <f>D60*C61</f>
        <v>248.04</v>
      </c>
      <c r="E61" s="5">
        <f>E60*C61</f>
        <v>208.07999999999998</v>
      </c>
      <c r="F61" s="5">
        <f>C61*$F$60</f>
        <v>214.82999999999998</v>
      </c>
      <c r="G61" s="5">
        <f t="shared" si="0"/>
        <v>211.86999999999998</v>
      </c>
      <c r="H61" s="5">
        <f>C61*H60</f>
        <v>173.7</v>
      </c>
      <c r="I61" s="5">
        <f>C61*I60</f>
        <v>194.03999999999996</v>
      </c>
      <c r="J61" s="5">
        <f>C61*J60</f>
        <v>216.53999999999996</v>
      </c>
      <c r="K61" s="5">
        <f>C61*K60</f>
        <v>229.94999999999993</v>
      </c>
      <c r="L61" s="5">
        <f>C61*L60</f>
        <v>244.97999999999993</v>
      </c>
      <c r="M61" s="5">
        <f>C61*M60</f>
        <v>245.96999999999991</v>
      </c>
      <c r="N61" s="5">
        <f>C61*N60</f>
        <v>249.29999999999993</v>
      </c>
      <c r="O61" s="5">
        <f>C61*O60</f>
        <v>252.98999999999992</v>
      </c>
      <c r="P61" s="5">
        <f>C61*P60</f>
        <v>251.27999999999992</v>
      </c>
      <c r="Q61" s="5">
        <f>C61*Q60</f>
        <v>247.1399999999999</v>
      </c>
      <c r="R61" s="5">
        <f>C61*R60</f>
        <v>234.9899999999999</v>
      </c>
      <c r="S61" s="5">
        <f>C61*S60</f>
        <v>233.00999999999991</v>
      </c>
      <c r="T61" s="5">
        <f>C61*T60</f>
        <v>231.74999999999991</v>
      </c>
      <c r="U61" s="5">
        <f>C61*U60</f>
        <v>230.84999999999988</v>
      </c>
      <c r="V61" s="5">
        <f>C61*V60</f>
        <v>232.9199999999999</v>
      </c>
      <c r="W61" s="5">
        <f>C61*W60</f>
        <v>236.15999999999988</v>
      </c>
      <c r="X61" s="5">
        <f>C61*X60</f>
        <v>251.63999999999987</v>
      </c>
      <c r="Y61" s="5">
        <f>C61*Y60</f>
        <v>252.80999999999986</v>
      </c>
      <c r="Z61" s="5">
        <f>C61*Z60</f>
        <v>256.58999999999986</v>
      </c>
      <c r="AA61" s="5">
        <f>C61*AA60</f>
        <v>256.40999999999991</v>
      </c>
      <c r="AB61" s="5">
        <f>C61*AB60</f>
        <v>249.2999999999999</v>
      </c>
      <c r="AD61" s="9">
        <v>0.79</v>
      </c>
      <c r="AE61" s="9">
        <v>0.02</v>
      </c>
      <c r="AF61" s="9">
        <v>0.42</v>
      </c>
      <c r="AG61" s="9">
        <v>0.13</v>
      </c>
      <c r="AH61" s="9">
        <v>1.72</v>
      </c>
      <c r="AI61" s="9">
        <v>0.36</v>
      </c>
      <c r="AJ61" s="9">
        <v>0.23</v>
      </c>
      <c r="AK61" s="9">
        <v>0.1</v>
      </c>
      <c r="AL61" s="9">
        <v>0.14000000000000001</v>
      </c>
      <c r="AM61" s="9">
        <v>0.22</v>
      </c>
      <c r="AN61" s="9">
        <v>1.35</v>
      </c>
      <c r="AO61" s="9">
        <v>0.46</v>
      </c>
      <c r="AP61" s="9">
        <v>0.19</v>
      </c>
      <c r="AQ61" s="9">
        <v>0.41</v>
      </c>
      <c r="AR61" s="9">
        <v>0.37</v>
      </c>
      <c r="AS61" s="9">
        <v>0.11</v>
      </c>
      <c r="AT61" s="9">
        <v>1.67</v>
      </c>
      <c r="AU61" s="9">
        <v>1.49</v>
      </c>
      <c r="AV61" s="9">
        <v>2.5</v>
      </c>
      <c r="AW61" s="9">
        <v>2.2599999999999998</v>
      </c>
      <c r="AX61" s="9">
        <v>1.61</v>
      </c>
      <c r="AY61" s="9">
        <v>2.96</v>
      </c>
    </row>
    <row r="62" spans="1:51" ht="30" customHeight="1" x14ac:dyDescent="0.3">
      <c r="A62" s="3"/>
      <c r="B62" s="3"/>
      <c r="C62" s="4">
        <v>14</v>
      </c>
      <c r="D62" s="5">
        <f>D60*C62</f>
        <v>385.84</v>
      </c>
      <c r="E62" s="5">
        <f>E60*C62</f>
        <v>323.67999999999995</v>
      </c>
      <c r="F62" s="5">
        <f t="shared" ref="F62:F64" si="26">C62*$F$60</f>
        <v>334.17999999999995</v>
      </c>
      <c r="G62" s="5">
        <f t="shared" si="0"/>
        <v>331.21999999999997</v>
      </c>
      <c r="H62" s="5">
        <f>C62*H60</f>
        <v>270.19999999999993</v>
      </c>
      <c r="I62" s="5">
        <f>C62*I60</f>
        <v>301.83999999999992</v>
      </c>
      <c r="J62" s="5">
        <f>C62*J60</f>
        <v>336.83999999999992</v>
      </c>
      <c r="K62" s="5">
        <f>C62*K60</f>
        <v>357.69999999999993</v>
      </c>
      <c r="L62" s="5">
        <f>C62*L60</f>
        <v>381.07999999999987</v>
      </c>
      <c r="M62" s="5">
        <f>C62*M60</f>
        <v>382.61999999999989</v>
      </c>
      <c r="N62" s="5">
        <f>C62*N60</f>
        <v>387.7999999999999</v>
      </c>
      <c r="O62" s="5">
        <f>C62*O60</f>
        <v>393.53999999999991</v>
      </c>
      <c r="P62" s="5">
        <f>C62*P60</f>
        <v>390.87999999999988</v>
      </c>
      <c r="Q62" s="5">
        <f>C62*Q60</f>
        <v>384.43999999999988</v>
      </c>
      <c r="R62" s="5">
        <f>C62*R60</f>
        <v>365.53999999999985</v>
      </c>
      <c r="S62" s="5">
        <f>C62*S60</f>
        <v>362.45999999999987</v>
      </c>
      <c r="T62" s="5">
        <f>C62*T60</f>
        <v>360.49999999999983</v>
      </c>
      <c r="U62" s="5">
        <f>C62*U60</f>
        <v>359.09999999999985</v>
      </c>
      <c r="V62" s="5">
        <f>C62*V60</f>
        <v>362.31999999999982</v>
      </c>
      <c r="W62" s="5">
        <f>C62*W60</f>
        <v>367.35999999999984</v>
      </c>
      <c r="X62" s="5">
        <f>C62*X60</f>
        <v>391.43999999999983</v>
      </c>
      <c r="Y62" s="5">
        <f>C62*Y60</f>
        <v>393.25999999999982</v>
      </c>
      <c r="Z62" s="5">
        <f>C62*Z60</f>
        <v>399.13999999999982</v>
      </c>
      <c r="AA62" s="5">
        <f>C62*AA60</f>
        <v>398.85999999999984</v>
      </c>
      <c r="AB62" s="5">
        <f>C62*AB60</f>
        <v>387.79999999999984</v>
      </c>
      <c r="AD62" s="9">
        <v>0.79</v>
      </c>
      <c r="AE62" s="9">
        <v>0.02</v>
      </c>
      <c r="AF62" s="9">
        <v>0.42</v>
      </c>
      <c r="AG62" s="9">
        <v>0.13</v>
      </c>
      <c r="AH62" s="9">
        <v>1.72</v>
      </c>
      <c r="AI62" s="9">
        <v>0.36</v>
      </c>
      <c r="AJ62" s="9">
        <v>0.23</v>
      </c>
      <c r="AK62" s="9">
        <v>0.1</v>
      </c>
      <c r="AL62" s="9">
        <v>0.14000000000000001</v>
      </c>
      <c r="AM62" s="9">
        <v>0.22</v>
      </c>
      <c r="AN62" s="9">
        <v>1.35</v>
      </c>
      <c r="AO62" s="9">
        <v>0.46</v>
      </c>
      <c r="AP62" s="9">
        <v>0.19</v>
      </c>
      <c r="AQ62" s="9">
        <v>0.41</v>
      </c>
      <c r="AR62" s="9">
        <v>0.37</v>
      </c>
      <c r="AS62" s="9">
        <v>0.11</v>
      </c>
      <c r="AT62" s="9">
        <v>1.67</v>
      </c>
      <c r="AU62" s="9">
        <v>1.49</v>
      </c>
      <c r="AV62" s="9">
        <v>2.5</v>
      </c>
      <c r="AW62" s="9">
        <v>2.2599999999999998</v>
      </c>
      <c r="AX62" s="9">
        <v>1.61</v>
      </c>
      <c r="AY62" s="9">
        <v>2.96</v>
      </c>
    </row>
    <row r="63" spans="1:51" ht="30" customHeight="1" x14ac:dyDescent="0.3">
      <c r="A63" s="3"/>
      <c r="B63" s="3"/>
      <c r="C63" s="4">
        <v>19</v>
      </c>
      <c r="D63" s="5">
        <f>D60*C63</f>
        <v>523.64</v>
      </c>
      <c r="E63" s="5">
        <f>E60*C63</f>
        <v>439.28</v>
      </c>
      <c r="F63" s="5">
        <f t="shared" si="26"/>
        <v>453.53</v>
      </c>
      <c r="G63" s="5">
        <f t="shared" si="0"/>
        <v>450.57</v>
      </c>
      <c r="H63" s="5">
        <f>C63*H60</f>
        <v>366.69999999999993</v>
      </c>
      <c r="I63" s="5">
        <f>C63*I60</f>
        <v>409.63999999999993</v>
      </c>
      <c r="J63" s="5">
        <f>C63*J60</f>
        <v>457.13999999999993</v>
      </c>
      <c r="K63" s="5">
        <f>C63*K60</f>
        <v>485.44999999999987</v>
      </c>
      <c r="L63" s="5">
        <f>C63*L60</f>
        <v>517.17999999999984</v>
      </c>
      <c r="M63" s="5">
        <f>C63*M60</f>
        <v>519.26999999999987</v>
      </c>
      <c r="N63" s="5">
        <f>C63*N60</f>
        <v>526.29999999999984</v>
      </c>
      <c r="O63" s="5">
        <f>C63*O60</f>
        <v>534.0899999999998</v>
      </c>
      <c r="P63" s="5">
        <f>C63*P60</f>
        <v>530.47999999999979</v>
      </c>
      <c r="Q63" s="5">
        <f>C63*Q60</f>
        <v>521.73999999999978</v>
      </c>
      <c r="R63" s="5">
        <f>C63*R60</f>
        <v>496.0899999999998</v>
      </c>
      <c r="S63" s="5">
        <f>C63*S60</f>
        <v>491.9099999999998</v>
      </c>
      <c r="T63" s="5">
        <f>C63*T60</f>
        <v>489.24999999999977</v>
      </c>
      <c r="U63" s="5">
        <f>C63*U60</f>
        <v>487.3499999999998</v>
      </c>
      <c r="V63" s="5">
        <f>C63*V60</f>
        <v>491.7199999999998</v>
      </c>
      <c r="W63" s="5">
        <f>C63*W60</f>
        <v>498.55999999999977</v>
      </c>
      <c r="X63" s="5">
        <f>C63*X60</f>
        <v>531.23999999999978</v>
      </c>
      <c r="Y63" s="5">
        <f>C63*Y60</f>
        <v>533.7099999999997</v>
      </c>
      <c r="Z63" s="5">
        <f>C63*Z60</f>
        <v>541.68999999999971</v>
      </c>
      <c r="AA63" s="5">
        <f>C63*AA60</f>
        <v>541.30999999999972</v>
      </c>
      <c r="AB63" s="5">
        <f>C63*AB60</f>
        <v>526.29999999999973</v>
      </c>
      <c r="AD63" s="9">
        <v>0.79</v>
      </c>
      <c r="AE63" s="9">
        <v>0.02</v>
      </c>
      <c r="AF63" s="9">
        <v>0.42</v>
      </c>
      <c r="AG63" s="9">
        <v>0.13</v>
      </c>
      <c r="AH63" s="9">
        <v>1.72</v>
      </c>
      <c r="AI63" s="9">
        <v>0.36</v>
      </c>
      <c r="AJ63" s="9">
        <v>0.23</v>
      </c>
      <c r="AK63" s="9">
        <v>0.1</v>
      </c>
      <c r="AL63" s="9">
        <v>0.14000000000000001</v>
      </c>
      <c r="AM63" s="9">
        <v>0.22</v>
      </c>
      <c r="AN63" s="9">
        <v>1.35</v>
      </c>
      <c r="AO63" s="9">
        <v>0.46</v>
      </c>
      <c r="AP63" s="9">
        <v>0.19</v>
      </c>
      <c r="AQ63" s="9">
        <v>0.41</v>
      </c>
      <c r="AR63" s="9">
        <v>0.37</v>
      </c>
      <c r="AS63" s="9">
        <v>0.11</v>
      </c>
      <c r="AT63" s="9">
        <v>1.67</v>
      </c>
      <c r="AU63" s="9">
        <v>1.49</v>
      </c>
      <c r="AV63" s="9">
        <v>2.5</v>
      </c>
      <c r="AW63" s="9">
        <v>2.2599999999999998</v>
      </c>
      <c r="AX63" s="9">
        <v>1.61</v>
      </c>
      <c r="AY63" s="9">
        <v>2.96</v>
      </c>
    </row>
    <row r="64" spans="1:51" ht="30" customHeight="1" x14ac:dyDescent="0.3">
      <c r="A64" s="3"/>
      <c r="B64" s="3"/>
      <c r="C64" s="4">
        <v>48</v>
      </c>
      <c r="D64" s="5">
        <f>D60*C64</f>
        <v>1322.8799999999999</v>
      </c>
      <c r="E64" s="5">
        <f>E60*C64</f>
        <v>1109.7599999999998</v>
      </c>
      <c r="F64" s="5">
        <f t="shared" si="26"/>
        <v>1145.7599999999998</v>
      </c>
      <c r="G64" s="5">
        <f t="shared" si="0"/>
        <v>1142.7999999999997</v>
      </c>
      <c r="H64" s="5">
        <f>C64*H60</f>
        <v>926.39999999999986</v>
      </c>
      <c r="I64" s="5">
        <f>C64*I60</f>
        <v>1034.8799999999997</v>
      </c>
      <c r="J64" s="5">
        <f>C64*J60</f>
        <v>1154.8799999999997</v>
      </c>
      <c r="K64" s="5">
        <f>C64*K60</f>
        <v>1226.3999999999996</v>
      </c>
      <c r="L64" s="5">
        <f>C64*L60</f>
        <v>1306.5599999999995</v>
      </c>
      <c r="M64" s="5">
        <f>C64*M60</f>
        <v>1311.8399999999997</v>
      </c>
      <c r="N64" s="5">
        <f>C64*N60</f>
        <v>1329.5999999999997</v>
      </c>
      <c r="O64" s="5">
        <f>C64*O60</f>
        <v>1349.2799999999997</v>
      </c>
      <c r="P64" s="5">
        <f>C64*P60</f>
        <v>1340.1599999999996</v>
      </c>
      <c r="Q64" s="5">
        <f>C64*Q60</f>
        <v>1318.0799999999995</v>
      </c>
      <c r="R64" s="5">
        <f>C64*R60</f>
        <v>1253.2799999999995</v>
      </c>
      <c r="S64" s="5">
        <f>C64*S60</f>
        <v>1242.7199999999996</v>
      </c>
      <c r="T64" s="5">
        <f>C64*T60</f>
        <v>1235.9999999999995</v>
      </c>
      <c r="U64" s="5">
        <f>C64*U60</f>
        <v>1231.1999999999994</v>
      </c>
      <c r="V64" s="5">
        <f>C64*V60</f>
        <v>1242.2399999999993</v>
      </c>
      <c r="W64" s="5">
        <f>C64*W60</f>
        <v>1259.5199999999995</v>
      </c>
      <c r="X64" s="5">
        <f>C64*X60</f>
        <v>1342.0799999999995</v>
      </c>
      <c r="Y64" s="5">
        <f>C64*Y60</f>
        <v>1348.3199999999993</v>
      </c>
      <c r="Z64" s="5">
        <f>C64*Z60</f>
        <v>1368.4799999999993</v>
      </c>
      <c r="AA64" s="5">
        <f>C64*AA60</f>
        <v>1367.5199999999995</v>
      </c>
      <c r="AB64" s="5">
        <f>C64*AB60</f>
        <v>1329.5999999999995</v>
      </c>
      <c r="AD64" s="9">
        <v>0.79</v>
      </c>
      <c r="AE64" s="9">
        <v>0.02</v>
      </c>
      <c r="AF64" s="9">
        <v>0.42</v>
      </c>
      <c r="AG64" s="9">
        <v>0.13</v>
      </c>
      <c r="AH64" s="9">
        <v>1.72</v>
      </c>
      <c r="AI64" s="9">
        <v>0.36</v>
      </c>
      <c r="AJ64" s="9">
        <v>0.23</v>
      </c>
      <c r="AK64" s="9">
        <v>0.1</v>
      </c>
      <c r="AL64" s="9">
        <v>0.14000000000000001</v>
      </c>
      <c r="AM64" s="9">
        <v>0.22</v>
      </c>
      <c r="AN64" s="9">
        <v>1.35</v>
      </c>
      <c r="AO64" s="9">
        <v>0.46</v>
      </c>
      <c r="AP64" s="9">
        <v>0.19</v>
      </c>
      <c r="AQ64" s="9">
        <v>0.41</v>
      </c>
      <c r="AR64" s="9">
        <v>0.37</v>
      </c>
      <c r="AS64" s="9">
        <v>0.11</v>
      </c>
      <c r="AT64" s="9">
        <v>1.67</v>
      </c>
      <c r="AU64" s="9">
        <v>1.49</v>
      </c>
      <c r="AV64" s="9">
        <v>2.5</v>
      </c>
      <c r="AW64" s="9">
        <v>2.2599999999999998</v>
      </c>
      <c r="AX64" s="9">
        <v>1.61</v>
      </c>
      <c r="AY64" s="9">
        <v>2.96</v>
      </c>
    </row>
    <row r="65" spans="1:51" ht="30" customHeight="1" x14ac:dyDescent="0.3">
      <c r="A65" s="3" t="s">
        <v>16</v>
      </c>
      <c r="B65" s="3" t="s">
        <v>12</v>
      </c>
      <c r="C65" s="4" t="s">
        <v>7</v>
      </c>
      <c r="D65" s="5">
        <v>26.88</v>
      </c>
      <c r="E65" s="5">
        <f>D65-4.44</f>
        <v>22.439999999999998</v>
      </c>
      <c r="F65" s="5">
        <f>E65+0.75</f>
        <v>23.189999999999998</v>
      </c>
      <c r="G65" s="5">
        <f t="shared" si="0"/>
        <v>20.229999999999997</v>
      </c>
      <c r="H65" s="5">
        <f t="shared" si="2"/>
        <v>18.619999999999997</v>
      </c>
      <c r="I65" s="5">
        <f>H65+AW65</f>
        <v>20.879999999999995</v>
      </c>
      <c r="J65" s="5">
        <f>I65+AV65</f>
        <v>23.379999999999995</v>
      </c>
      <c r="K65" s="5">
        <f>J65+AU65</f>
        <v>24.869999999999994</v>
      </c>
      <c r="L65" s="5">
        <f>K65+AT65</f>
        <v>26.539999999999992</v>
      </c>
      <c r="M65" s="5">
        <f>L65+AS65</f>
        <v>26.649999999999991</v>
      </c>
      <c r="N65" s="5">
        <f t="shared" si="3"/>
        <v>27.019999999999992</v>
      </c>
      <c r="O65" s="5">
        <f t="shared" si="4"/>
        <v>27.429999999999993</v>
      </c>
      <c r="P65" s="5">
        <f t="shared" si="5"/>
        <v>27.239999999999991</v>
      </c>
      <c r="Q65" s="5">
        <f t="shared" si="6"/>
        <v>26.77999999999999</v>
      </c>
      <c r="R65" s="5">
        <f t="shared" si="7"/>
        <v>25.429999999999989</v>
      </c>
      <c r="S65" s="5">
        <f t="shared" si="8"/>
        <v>25.20999999999999</v>
      </c>
      <c r="T65" s="5">
        <f t="shared" si="9"/>
        <v>25.06999999999999</v>
      </c>
      <c r="U65" s="5">
        <f t="shared" si="10"/>
        <v>24.969999999999988</v>
      </c>
      <c r="V65" s="5">
        <f t="shared" si="11"/>
        <v>25.199999999999989</v>
      </c>
      <c r="W65" s="5">
        <f t="shared" si="12"/>
        <v>25.559999999999988</v>
      </c>
      <c r="X65" s="5">
        <f t="shared" si="13"/>
        <v>27.279999999999987</v>
      </c>
      <c r="Y65" s="5">
        <f t="shared" si="14"/>
        <v>27.409999999999986</v>
      </c>
      <c r="Z65" s="5">
        <f t="shared" si="15"/>
        <v>27.829999999999988</v>
      </c>
      <c r="AA65" s="5">
        <f t="shared" si="16"/>
        <v>27.809999999999988</v>
      </c>
      <c r="AB65" s="5">
        <f>AA65-AD65</f>
        <v>27.019999999999989</v>
      </c>
      <c r="AD65" s="9">
        <v>0.79</v>
      </c>
      <c r="AE65" s="9">
        <v>0.02</v>
      </c>
      <c r="AF65" s="9">
        <v>0.42</v>
      </c>
      <c r="AG65" s="9">
        <v>0.13</v>
      </c>
      <c r="AH65" s="9">
        <v>1.72</v>
      </c>
      <c r="AI65" s="9">
        <v>0.36</v>
      </c>
      <c r="AJ65" s="9">
        <v>0.23</v>
      </c>
      <c r="AK65" s="9">
        <v>0.1</v>
      </c>
      <c r="AL65" s="9">
        <v>0.14000000000000001</v>
      </c>
      <c r="AM65" s="9">
        <v>0.22</v>
      </c>
      <c r="AN65" s="9">
        <v>1.35</v>
      </c>
      <c r="AO65" s="9">
        <v>0.46</v>
      </c>
      <c r="AP65" s="9">
        <v>0.19</v>
      </c>
      <c r="AQ65" s="9">
        <v>0.41</v>
      </c>
      <c r="AR65" s="9">
        <v>0.37</v>
      </c>
      <c r="AS65" s="9">
        <v>0.11</v>
      </c>
      <c r="AT65" s="9">
        <v>1.67</v>
      </c>
      <c r="AU65" s="9">
        <v>1.49</v>
      </c>
      <c r="AV65" s="9">
        <v>2.5</v>
      </c>
      <c r="AW65" s="9">
        <v>2.2599999999999998</v>
      </c>
      <c r="AX65" s="9">
        <v>1.61</v>
      </c>
      <c r="AY65" s="9">
        <v>2.96</v>
      </c>
    </row>
    <row r="66" spans="1:51" ht="30" customHeight="1" x14ac:dyDescent="0.3">
      <c r="A66" s="3"/>
      <c r="B66" s="3"/>
      <c r="C66" s="4">
        <v>9</v>
      </c>
      <c r="D66" s="5">
        <f>D65*C66</f>
        <v>241.92</v>
      </c>
      <c r="E66" s="5">
        <f>E65*C66</f>
        <v>201.95999999999998</v>
      </c>
      <c r="F66" s="5">
        <f>C66*$F$65</f>
        <v>208.70999999999998</v>
      </c>
      <c r="G66" s="5">
        <f t="shared" si="0"/>
        <v>205.74999999999997</v>
      </c>
      <c r="H66" s="5">
        <f>C66*H65</f>
        <v>167.57999999999998</v>
      </c>
      <c r="I66" s="5">
        <f>I65*C66</f>
        <v>187.91999999999996</v>
      </c>
      <c r="J66" s="5">
        <f>C66*J65</f>
        <v>210.41999999999996</v>
      </c>
      <c r="K66" s="5">
        <f>C66*K65</f>
        <v>223.82999999999996</v>
      </c>
      <c r="L66" s="5">
        <f>C66*L65</f>
        <v>238.85999999999993</v>
      </c>
      <c r="M66" s="5">
        <f>C66*M65</f>
        <v>239.84999999999991</v>
      </c>
      <c r="N66" s="5">
        <f>C66*N65</f>
        <v>243.17999999999992</v>
      </c>
      <c r="O66" s="5">
        <f>C66*O65</f>
        <v>246.86999999999995</v>
      </c>
      <c r="P66" s="5">
        <f>C66*P65</f>
        <v>245.15999999999991</v>
      </c>
      <c r="Q66" s="5">
        <f>C66*Q65</f>
        <v>241.01999999999992</v>
      </c>
      <c r="R66" s="5">
        <f>C66*R65</f>
        <v>228.86999999999989</v>
      </c>
      <c r="S66" s="5">
        <f>C66*S65</f>
        <v>226.8899999999999</v>
      </c>
      <c r="T66" s="5">
        <f>C66*T65</f>
        <v>225.62999999999991</v>
      </c>
      <c r="U66" s="5">
        <f>C66*U65</f>
        <v>224.7299999999999</v>
      </c>
      <c r="V66" s="5">
        <f>C66*V65</f>
        <v>226.7999999999999</v>
      </c>
      <c r="W66" s="5">
        <f>C66*W65</f>
        <v>230.03999999999991</v>
      </c>
      <c r="X66" s="5">
        <f>C66*X65</f>
        <v>245.51999999999987</v>
      </c>
      <c r="Y66" s="5">
        <f>C66*Y65</f>
        <v>246.68999999999988</v>
      </c>
      <c r="Z66" s="5">
        <f>C66*Z65</f>
        <v>250.46999999999989</v>
      </c>
      <c r="AA66" s="5">
        <f>C66*AA65</f>
        <v>250.28999999999991</v>
      </c>
      <c r="AB66" s="5">
        <f>C66*AB65</f>
        <v>243.17999999999989</v>
      </c>
      <c r="AD66" s="9">
        <v>0.79</v>
      </c>
      <c r="AE66" s="9">
        <v>0.02</v>
      </c>
      <c r="AF66" s="9">
        <v>0.42</v>
      </c>
      <c r="AG66" s="9">
        <v>0.13</v>
      </c>
      <c r="AH66" s="9">
        <v>1.72</v>
      </c>
      <c r="AI66" s="9">
        <v>0.36</v>
      </c>
      <c r="AJ66" s="9">
        <v>0.23</v>
      </c>
      <c r="AK66" s="9">
        <v>0.1</v>
      </c>
      <c r="AL66" s="9">
        <v>0.14000000000000001</v>
      </c>
      <c r="AM66" s="9">
        <v>0.22</v>
      </c>
      <c r="AN66" s="9">
        <v>1.35</v>
      </c>
      <c r="AO66" s="9">
        <v>0.46</v>
      </c>
      <c r="AP66" s="9">
        <v>0.19</v>
      </c>
      <c r="AQ66" s="9">
        <v>0.41</v>
      </c>
      <c r="AR66" s="9">
        <v>0.37</v>
      </c>
      <c r="AS66" s="9">
        <v>0.11</v>
      </c>
      <c r="AT66" s="9">
        <v>1.67</v>
      </c>
      <c r="AU66" s="9">
        <v>1.49</v>
      </c>
      <c r="AV66" s="9">
        <v>2.5</v>
      </c>
      <c r="AW66" s="9">
        <v>2.2599999999999998</v>
      </c>
      <c r="AX66" s="9">
        <v>1.61</v>
      </c>
      <c r="AY66" s="9">
        <v>2.96</v>
      </c>
    </row>
    <row r="67" spans="1:51" ht="30" customHeight="1" x14ac:dyDescent="0.3">
      <c r="A67" s="3"/>
      <c r="B67" s="3"/>
      <c r="C67" s="4">
        <v>14</v>
      </c>
      <c r="D67" s="5">
        <f>D65*C67</f>
        <v>376.32</v>
      </c>
      <c r="E67" s="5">
        <f>E65*C67</f>
        <v>314.15999999999997</v>
      </c>
      <c r="F67" s="5">
        <f t="shared" ref="F67:F69" si="27">C67*$F$65</f>
        <v>324.65999999999997</v>
      </c>
      <c r="G67" s="5">
        <f t="shared" si="0"/>
        <v>321.7</v>
      </c>
      <c r="H67" s="5">
        <f>C67*H65</f>
        <v>260.67999999999995</v>
      </c>
      <c r="I67" s="5">
        <f>C67*I65</f>
        <v>292.31999999999994</v>
      </c>
      <c r="J67" s="5">
        <f>C67*J65</f>
        <v>327.31999999999994</v>
      </c>
      <c r="K67" s="5">
        <f>C67*K65</f>
        <v>348.17999999999989</v>
      </c>
      <c r="L67" s="5">
        <f>C67*L65</f>
        <v>371.55999999999989</v>
      </c>
      <c r="M67" s="5">
        <f>C67*M65</f>
        <v>373.09999999999991</v>
      </c>
      <c r="N67" s="5">
        <f>C67*N65</f>
        <v>378.27999999999992</v>
      </c>
      <c r="O67" s="5">
        <f>C67*O65</f>
        <v>384.01999999999987</v>
      </c>
      <c r="P67" s="5">
        <f>C67*P65</f>
        <v>381.3599999999999</v>
      </c>
      <c r="Q67" s="5">
        <f>C67*Q65</f>
        <v>374.91999999999985</v>
      </c>
      <c r="R67" s="5">
        <f>C67*R65</f>
        <v>356.01999999999987</v>
      </c>
      <c r="S67" s="5">
        <f>C67*S65</f>
        <v>352.93999999999988</v>
      </c>
      <c r="T67" s="5">
        <f>C67*T65</f>
        <v>350.97999999999985</v>
      </c>
      <c r="U67" s="5">
        <f>C67*U65</f>
        <v>349.57999999999981</v>
      </c>
      <c r="V67" s="5">
        <f>C67*V65</f>
        <v>352.79999999999984</v>
      </c>
      <c r="W67" s="5">
        <f>C67*W65</f>
        <v>357.8399999999998</v>
      </c>
      <c r="X67" s="5">
        <f>C67*X65</f>
        <v>381.91999999999985</v>
      </c>
      <c r="Y67" s="5">
        <f>C67*Y65</f>
        <v>383.73999999999978</v>
      </c>
      <c r="Z67" s="5">
        <f>C67*Z65</f>
        <v>389.61999999999983</v>
      </c>
      <c r="AA67" s="5">
        <f>C67*AA65</f>
        <v>389.3399999999998</v>
      </c>
      <c r="AB67" s="5">
        <f>C67*AB65</f>
        <v>378.27999999999986</v>
      </c>
      <c r="AD67" s="9">
        <v>0.79</v>
      </c>
      <c r="AE67" s="9">
        <v>0.02</v>
      </c>
      <c r="AF67" s="9">
        <v>0.42</v>
      </c>
      <c r="AG67" s="9">
        <v>0.13</v>
      </c>
      <c r="AH67" s="9">
        <v>1.72</v>
      </c>
      <c r="AI67" s="9">
        <v>0.36</v>
      </c>
      <c r="AJ67" s="9">
        <v>0.23</v>
      </c>
      <c r="AK67" s="9">
        <v>0.1</v>
      </c>
      <c r="AL67" s="9">
        <v>0.14000000000000001</v>
      </c>
      <c r="AM67" s="9">
        <v>0.22</v>
      </c>
      <c r="AN67" s="9">
        <v>1.35</v>
      </c>
      <c r="AO67" s="9">
        <v>0.46</v>
      </c>
      <c r="AP67" s="9">
        <v>0.19</v>
      </c>
      <c r="AQ67" s="9">
        <v>0.41</v>
      </c>
      <c r="AR67" s="9">
        <v>0.37</v>
      </c>
      <c r="AS67" s="9">
        <v>0.11</v>
      </c>
      <c r="AT67" s="9">
        <v>1.67</v>
      </c>
      <c r="AU67" s="9">
        <v>1.49</v>
      </c>
      <c r="AV67" s="9">
        <v>2.5</v>
      </c>
      <c r="AW67" s="9">
        <v>2.2599999999999998</v>
      </c>
      <c r="AX67" s="9">
        <v>1.61</v>
      </c>
      <c r="AY67" s="9">
        <v>2.96</v>
      </c>
    </row>
    <row r="68" spans="1:51" ht="30" customHeight="1" x14ac:dyDescent="0.3">
      <c r="A68" s="3"/>
      <c r="B68" s="3"/>
      <c r="C68" s="4">
        <v>19</v>
      </c>
      <c r="D68" s="5">
        <f>D65*C68</f>
        <v>510.71999999999997</v>
      </c>
      <c r="E68" s="5">
        <f>E65*C68</f>
        <v>426.35999999999996</v>
      </c>
      <c r="F68" s="5">
        <f t="shared" si="27"/>
        <v>440.60999999999996</v>
      </c>
      <c r="G68" s="5">
        <f t="shared" si="0"/>
        <v>437.65</v>
      </c>
      <c r="H68" s="5">
        <f>C68*H65</f>
        <v>353.78</v>
      </c>
      <c r="I68" s="5">
        <f>C68*I65</f>
        <v>396.71999999999991</v>
      </c>
      <c r="J68" s="5">
        <f>C68*J65</f>
        <v>444.21999999999991</v>
      </c>
      <c r="K68" s="5">
        <f>C68*K65</f>
        <v>472.52999999999986</v>
      </c>
      <c r="L68" s="5">
        <f>C68*L65</f>
        <v>504.25999999999988</v>
      </c>
      <c r="M68" s="5">
        <f>C68*M65</f>
        <v>506.34999999999985</v>
      </c>
      <c r="N68" s="5">
        <f>C68*N65</f>
        <v>513.37999999999988</v>
      </c>
      <c r="O68" s="5">
        <f>C68*O65</f>
        <v>521.16999999999985</v>
      </c>
      <c r="P68" s="5">
        <f>C68*P65</f>
        <v>517.55999999999983</v>
      </c>
      <c r="Q68" s="5">
        <f>C68*Q65</f>
        <v>508.81999999999982</v>
      </c>
      <c r="R68" s="5">
        <f>C68*R65</f>
        <v>483.16999999999979</v>
      </c>
      <c r="S68" s="5">
        <f>C68*S65</f>
        <v>478.98999999999984</v>
      </c>
      <c r="T68" s="5">
        <f>C68*T65</f>
        <v>476.32999999999981</v>
      </c>
      <c r="U68" s="5">
        <f>C68*U65</f>
        <v>474.42999999999978</v>
      </c>
      <c r="V68" s="5">
        <f>C68*V65</f>
        <v>478.79999999999978</v>
      </c>
      <c r="W68" s="5">
        <f>C68*W65</f>
        <v>485.63999999999976</v>
      </c>
      <c r="X68" s="5">
        <f>C68*X65</f>
        <v>518.31999999999971</v>
      </c>
      <c r="Y68" s="5">
        <f>C68*Y65</f>
        <v>520.78999999999974</v>
      </c>
      <c r="Z68" s="5">
        <f>C68*Z65</f>
        <v>528.76999999999975</v>
      </c>
      <c r="AA68" s="5">
        <f>C68*AA65</f>
        <v>528.38999999999976</v>
      </c>
      <c r="AB68" s="5">
        <f>C68*AB65</f>
        <v>513.37999999999977</v>
      </c>
      <c r="AD68" s="9">
        <v>0.79</v>
      </c>
      <c r="AE68" s="9">
        <v>0.02</v>
      </c>
      <c r="AF68" s="9">
        <v>0.42</v>
      </c>
      <c r="AG68" s="9">
        <v>0.13</v>
      </c>
      <c r="AH68" s="9">
        <v>1.72</v>
      </c>
      <c r="AI68" s="9">
        <v>0.36</v>
      </c>
      <c r="AJ68" s="9">
        <v>0.23</v>
      </c>
      <c r="AK68" s="9">
        <v>0.1</v>
      </c>
      <c r="AL68" s="9">
        <v>0.14000000000000001</v>
      </c>
      <c r="AM68" s="9">
        <v>0.22</v>
      </c>
      <c r="AN68" s="9">
        <v>1.35</v>
      </c>
      <c r="AO68" s="9">
        <v>0.46</v>
      </c>
      <c r="AP68" s="9">
        <v>0.19</v>
      </c>
      <c r="AQ68" s="9">
        <v>0.41</v>
      </c>
      <c r="AR68" s="9">
        <v>0.37</v>
      </c>
      <c r="AS68" s="9">
        <v>0.11</v>
      </c>
      <c r="AT68" s="9">
        <v>1.67</v>
      </c>
      <c r="AU68" s="9">
        <v>1.49</v>
      </c>
      <c r="AV68" s="9">
        <v>2.5</v>
      </c>
      <c r="AW68" s="9">
        <v>2.2599999999999998</v>
      </c>
      <c r="AX68" s="9">
        <v>1.61</v>
      </c>
      <c r="AY68" s="9">
        <v>2.96</v>
      </c>
    </row>
    <row r="69" spans="1:51" ht="30" customHeight="1" x14ac:dyDescent="0.3">
      <c r="A69" s="3"/>
      <c r="B69" s="3"/>
      <c r="C69" s="4">
        <v>48</v>
      </c>
      <c r="D69" s="5">
        <f>D65*C69</f>
        <v>1290.24</v>
      </c>
      <c r="E69" s="5">
        <f>E65*C69</f>
        <v>1077.1199999999999</v>
      </c>
      <c r="F69" s="5">
        <f t="shared" si="27"/>
        <v>1113.1199999999999</v>
      </c>
      <c r="G69" s="5">
        <f t="shared" si="0"/>
        <v>1110.1599999999999</v>
      </c>
      <c r="H69" s="5">
        <f>C69*H65</f>
        <v>893.75999999999988</v>
      </c>
      <c r="I69" s="5">
        <f>C69*I65</f>
        <v>1002.2399999999998</v>
      </c>
      <c r="J69" s="5">
        <f>C69*J65</f>
        <v>1122.2399999999998</v>
      </c>
      <c r="K69" s="5">
        <f>C69*K65</f>
        <v>1193.7599999999998</v>
      </c>
      <c r="L69" s="5">
        <f>C69*L65</f>
        <v>1273.9199999999996</v>
      </c>
      <c r="M69" s="5">
        <f>C69*M65</f>
        <v>1279.1999999999996</v>
      </c>
      <c r="N69" s="5">
        <f>C69*N65</f>
        <v>1296.9599999999996</v>
      </c>
      <c r="O69" s="5">
        <f>C69*O65</f>
        <v>1316.6399999999996</v>
      </c>
      <c r="P69" s="5">
        <f>C69*P65</f>
        <v>1307.5199999999995</v>
      </c>
      <c r="Q69" s="5">
        <f>C69*Q65</f>
        <v>1285.4399999999996</v>
      </c>
      <c r="R69" s="5">
        <f>C69*R65</f>
        <v>1220.6399999999994</v>
      </c>
      <c r="S69" s="5">
        <f>C69*S65</f>
        <v>1210.0799999999995</v>
      </c>
      <c r="T69" s="5">
        <f>C69*T65</f>
        <v>1203.3599999999994</v>
      </c>
      <c r="U69" s="5">
        <f>C69*U65</f>
        <v>1198.5599999999995</v>
      </c>
      <c r="V69" s="5">
        <f>C69*V65</f>
        <v>1209.5999999999995</v>
      </c>
      <c r="W69" s="5">
        <f>C69*W65</f>
        <v>1226.8799999999994</v>
      </c>
      <c r="X69" s="5">
        <f>C69*X65</f>
        <v>1309.4399999999994</v>
      </c>
      <c r="Y69" s="5">
        <f>C69*Y65</f>
        <v>1315.6799999999994</v>
      </c>
      <c r="Z69" s="5">
        <f>C69*Z65</f>
        <v>1335.8399999999995</v>
      </c>
      <c r="AA69" s="5">
        <f>C69*AA65</f>
        <v>1334.8799999999994</v>
      </c>
      <c r="AB69" s="5">
        <f>C69*AB65</f>
        <v>1296.9599999999996</v>
      </c>
      <c r="AD69" s="9">
        <v>0.79</v>
      </c>
      <c r="AE69" s="9">
        <v>0.02</v>
      </c>
      <c r="AF69" s="9">
        <v>0.42</v>
      </c>
      <c r="AG69" s="9">
        <v>0.13</v>
      </c>
      <c r="AH69" s="9">
        <v>1.72</v>
      </c>
      <c r="AI69" s="9">
        <v>0.36</v>
      </c>
      <c r="AJ69" s="9">
        <v>0.23</v>
      </c>
      <c r="AK69" s="9">
        <v>0.1</v>
      </c>
      <c r="AL69" s="9">
        <v>0.14000000000000001</v>
      </c>
      <c r="AM69" s="9">
        <v>0.22</v>
      </c>
      <c r="AN69" s="9">
        <v>1.35</v>
      </c>
      <c r="AO69" s="9">
        <v>0.46</v>
      </c>
      <c r="AP69" s="9">
        <v>0.19</v>
      </c>
      <c r="AQ69" s="9">
        <v>0.41</v>
      </c>
      <c r="AR69" s="9">
        <v>0.37</v>
      </c>
      <c r="AS69" s="9">
        <v>0.11</v>
      </c>
      <c r="AT69" s="9">
        <v>1.67</v>
      </c>
      <c r="AU69" s="9">
        <v>1.49</v>
      </c>
      <c r="AV69" s="9">
        <v>2.5</v>
      </c>
      <c r="AW69" s="9">
        <v>2.2599999999999998</v>
      </c>
      <c r="AX69" s="9">
        <v>1.61</v>
      </c>
      <c r="AY69" s="9">
        <v>2.96</v>
      </c>
    </row>
    <row r="70" spans="1:51" ht="30" customHeight="1" x14ac:dyDescent="0.3">
      <c r="A70" s="3" t="s">
        <v>16</v>
      </c>
      <c r="B70" s="3" t="s">
        <v>13</v>
      </c>
      <c r="C70" s="4" t="s">
        <v>7</v>
      </c>
      <c r="D70" s="5">
        <v>25.87</v>
      </c>
      <c r="E70" s="5">
        <f>D70-4.44</f>
        <v>21.43</v>
      </c>
      <c r="F70" s="5">
        <f>E70+0.75</f>
        <v>22.18</v>
      </c>
      <c r="G70" s="5">
        <f t="shared" si="0"/>
        <v>19.22</v>
      </c>
      <c r="H70" s="5">
        <f t="shared" si="2"/>
        <v>17.61</v>
      </c>
      <c r="I70" s="5">
        <f>H70+AW70</f>
        <v>19.869999999999997</v>
      </c>
      <c r="J70" s="5">
        <f>I70+AV70</f>
        <v>22.369999999999997</v>
      </c>
      <c r="K70" s="5">
        <f>J70+AU70</f>
        <v>23.859999999999996</v>
      </c>
      <c r="L70" s="5">
        <f>K70+AT70</f>
        <v>25.529999999999994</v>
      </c>
      <c r="M70" s="5">
        <f>L70+AS70</f>
        <v>25.639999999999993</v>
      </c>
      <c r="N70" s="5">
        <f t="shared" si="3"/>
        <v>26.009999999999994</v>
      </c>
      <c r="O70" s="5">
        <f t="shared" si="4"/>
        <v>26.419999999999995</v>
      </c>
      <c r="P70" s="5">
        <f t="shared" si="5"/>
        <v>26.229999999999993</v>
      </c>
      <c r="Q70" s="5">
        <f t="shared" si="6"/>
        <v>25.769999999999992</v>
      </c>
      <c r="R70" s="5">
        <f t="shared" si="7"/>
        <v>24.419999999999991</v>
      </c>
      <c r="S70" s="5">
        <f t="shared" si="8"/>
        <v>24.199999999999992</v>
      </c>
      <c r="T70" s="5">
        <f t="shared" si="9"/>
        <v>24.059999999999992</v>
      </c>
      <c r="U70" s="5">
        <f t="shared" si="10"/>
        <v>23.95999999999999</v>
      </c>
      <c r="V70" s="5">
        <f t="shared" si="11"/>
        <v>24.189999999999991</v>
      </c>
      <c r="W70" s="5">
        <f t="shared" si="12"/>
        <v>24.54999999999999</v>
      </c>
      <c r="X70" s="5">
        <f t="shared" si="13"/>
        <v>26.269999999999989</v>
      </c>
      <c r="Y70" s="5">
        <f t="shared" si="14"/>
        <v>26.399999999999988</v>
      </c>
      <c r="Z70" s="5">
        <f t="shared" si="15"/>
        <v>26.81999999999999</v>
      </c>
      <c r="AA70" s="5">
        <f t="shared" si="16"/>
        <v>26.79999999999999</v>
      </c>
      <c r="AB70" s="5">
        <f>AA70-AD70</f>
        <v>26.009999999999991</v>
      </c>
      <c r="AD70" s="9">
        <v>0.79</v>
      </c>
      <c r="AE70" s="9">
        <v>0.02</v>
      </c>
      <c r="AF70" s="9">
        <v>0.42</v>
      </c>
      <c r="AG70" s="9">
        <v>0.13</v>
      </c>
      <c r="AH70" s="9">
        <v>1.72</v>
      </c>
      <c r="AI70" s="9">
        <v>0.36</v>
      </c>
      <c r="AJ70" s="9">
        <v>0.23</v>
      </c>
      <c r="AK70" s="9">
        <v>0.1</v>
      </c>
      <c r="AL70" s="9">
        <v>0.14000000000000001</v>
      </c>
      <c r="AM70" s="9">
        <v>0.22</v>
      </c>
      <c r="AN70" s="9">
        <v>1.35</v>
      </c>
      <c r="AO70" s="9">
        <v>0.46</v>
      </c>
      <c r="AP70" s="9">
        <v>0.19</v>
      </c>
      <c r="AQ70" s="9">
        <v>0.41</v>
      </c>
      <c r="AR70" s="9">
        <v>0.37</v>
      </c>
      <c r="AS70" s="9">
        <v>0.11</v>
      </c>
      <c r="AT70" s="9">
        <v>1.67</v>
      </c>
      <c r="AU70" s="9">
        <v>1.49</v>
      </c>
      <c r="AV70" s="9">
        <v>2.5</v>
      </c>
      <c r="AW70" s="9">
        <v>2.2599999999999998</v>
      </c>
      <c r="AX70" s="9">
        <v>1.61</v>
      </c>
      <c r="AY70" s="9">
        <v>2.96</v>
      </c>
    </row>
    <row r="71" spans="1:51" ht="30" customHeight="1" x14ac:dyDescent="0.3">
      <c r="A71" s="3"/>
      <c r="B71" s="3"/>
      <c r="C71" s="4">
        <v>9</v>
      </c>
      <c r="D71" s="5">
        <f>D70*C71</f>
        <v>232.83</v>
      </c>
      <c r="E71" s="5">
        <f>E70*C71</f>
        <v>192.87</v>
      </c>
      <c r="F71" s="5">
        <f>C71*$F$70</f>
        <v>199.62</v>
      </c>
      <c r="G71" s="5">
        <f t="shared" si="0"/>
        <v>196.66</v>
      </c>
      <c r="H71" s="5">
        <f>C71*H70</f>
        <v>158.49</v>
      </c>
      <c r="I71" s="5">
        <f>C71*I70</f>
        <v>178.82999999999998</v>
      </c>
      <c r="J71" s="5">
        <f>C71*J70</f>
        <v>201.32999999999998</v>
      </c>
      <c r="K71" s="5">
        <f>C71*K70</f>
        <v>214.73999999999995</v>
      </c>
      <c r="L71" s="5">
        <f>C71*L70</f>
        <v>229.76999999999995</v>
      </c>
      <c r="M71" s="5">
        <f>C71*M70</f>
        <v>230.75999999999993</v>
      </c>
      <c r="N71" s="5">
        <f>C71*N70</f>
        <v>234.08999999999995</v>
      </c>
      <c r="O71" s="5">
        <f>C71*O70</f>
        <v>237.77999999999994</v>
      </c>
      <c r="P71" s="5">
        <f>C71*P70</f>
        <v>236.06999999999994</v>
      </c>
      <c r="Q71" s="5">
        <f>C71*Q70</f>
        <v>231.92999999999992</v>
      </c>
      <c r="R71" s="5">
        <f>C71*R70</f>
        <v>219.77999999999992</v>
      </c>
      <c r="S71" s="5">
        <f>C71*S70</f>
        <v>217.79999999999993</v>
      </c>
      <c r="T71" s="5">
        <f>C71*T70</f>
        <v>216.53999999999994</v>
      </c>
      <c r="U71" s="5">
        <f>C71*U70</f>
        <v>215.6399999999999</v>
      </c>
      <c r="V71" s="5">
        <f>C71*V70</f>
        <v>217.70999999999992</v>
      </c>
      <c r="W71" s="5">
        <f>C71*W70</f>
        <v>220.9499999999999</v>
      </c>
      <c r="X71" s="5">
        <f>C71*X70</f>
        <v>236.42999999999989</v>
      </c>
      <c r="Y71" s="5">
        <f>C71*Y70</f>
        <v>237.59999999999988</v>
      </c>
      <c r="Z71" s="5">
        <f>C71*Z70</f>
        <v>241.37999999999991</v>
      </c>
      <c r="AA71" s="5">
        <f>C71*AA70</f>
        <v>241.1999999999999</v>
      </c>
      <c r="AB71" s="5">
        <f>C71*AB70</f>
        <v>234.08999999999992</v>
      </c>
      <c r="AD71" s="9">
        <v>0.79</v>
      </c>
      <c r="AE71" s="9">
        <v>0.02</v>
      </c>
      <c r="AF71" s="9">
        <v>0.42</v>
      </c>
      <c r="AG71" s="9">
        <v>0.13</v>
      </c>
      <c r="AH71" s="9">
        <v>1.72</v>
      </c>
      <c r="AI71" s="9">
        <v>0.36</v>
      </c>
      <c r="AJ71" s="9">
        <v>0.23</v>
      </c>
      <c r="AK71" s="9">
        <v>0.1</v>
      </c>
      <c r="AL71" s="9">
        <v>0.14000000000000001</v>
      </c>
      <c r="AM71" s="9">
        <v>0.22</v>
      </c>
      <c r="AN71" s="9">
        <v>1.35</v>
      </c>
      <c r="AO71" s="9">
        <v>0.46</v>
      </c>
      <c r="AP71" s="9">
        <v>0.19</v>
      </c>
      <c r="AQ71" s="9">
        <v>0.41</v>
      </c>
      <c r="AR71" s="9">
        <v>0.37</v>
      </c>
      <c r="AS71" s="9">
        <v>0.11</v>
      </c>
      <c r="AT71" s="9">
        <v>1.67</v>
      </c>
      <c r="AU71" s="9">
        <v>1.49</v>
      </c>
      <c r="AV71" s="9">
        <v>2.5</v>
      </c>
      <c r="AW71" s="9">
        <v>2.2599999999999998</v>
      </c>
      <c r="AX71" s="9">
        <v>1.61</v>
      </c>
      <c r="AY71" s="9">
        <v>2.96</v>
      </c>
    </row>
    <row r="72" spans="1:51" ht="30" customHeight="1" x14ac:dyDescent="0.3">
      <c r="A72" s="3"/>
      <c r="B72" s="3"/>
      <c r="C72" s="4">
        <v>14</v>
      </c>
      <c r="D72" s="5">
        <f>D70*C72</f>
        <v>362.18</v>
      </c>
      <c r="E72" s="5">
        <f>E70*C72</f>
        <v>300.02</v>
      </c>
      <c r="F72" s="5">
        <f t="shared" ref="F72:F74" si="28">C72*$F$70</f>
        <v>310.52</v>
      </c>
      <c r="G72" s="5">
        <f t="shared" si="0"/>
        <v>307.56</v>
      </c>
      <c r="H72" s="5">
        <f>C72*H70</f>
        <v>246.54</v>
      </c>
      <c r="I72" s="5">
        <f>C72*I70</f>
        <v>278.17999999999995</v>
      </c>
      <c r="J72" s="5">
        <f>C72*J70</f>
        <v>313.17999999999995</v>
      </c>
      <c r="K72" s="5">
        <f>C72*K70</f>
        <v>334.03999999999996</v>
      </c>
      <c r="L72" s="5">
        <f>C72*L70</f>
        <v>357.4199999999999</v>
      </c>
      <c r="M72" s="5">
        <f>C72*M70</f>
        <v>358.95999999999992</v>
      </c>
      <c r="N72" s="5">
        <f>C72*N70</f>
        <v>364.13999999999993</v>
      </c>
      <c r="O72" s="5">
        <f>C72*O70</f>
        <v>369.87999999999994</v>
      </c>
      <c r="P72" s="5">
        <f>C72*P70</f>
        <v>367.21999999999991</v>
      </c>
      <c r="Q72" s="5">
        <f>C72*Q70</f>
        <v>360.77999999999992</v>
      </c>
      <c r="R72" s="5">
        <f>C72*R70</f>
        <v>341.87999999999988</v>
      </c>
      <c r="S72" s="5">
        <f>C72*S70</f>
        <v>338.7999999999999</v>
      </c>
      <c r="T72" s="5">
        <f>C72*T70</f>
        <v>336.83999999999986</v>
      </c>
      <c r="U72" s="5">
        <f>C72*U70</f>
        <v>335.43999999999988</v>
      </c>
      <c r="V72" s="5">
        <f>C72*V70</f>
        <v>338.65999999999985</v>
      </c>
      <c r="W72" s="5">
        <f>C72*W70</f>
        <v>343.69999999999987</v>
      </c>
      <c r="X72" s="5">
        <f>C72*X70</f>
        <v>367.77999999999986</v>
      </c>
      <c r="Y72" s="5">
        <f>C72*Y70</f>
        <v>369.59999999999985</v>
      </c>
      <c r="Z72" s="5">
        <f>C72*Z70</f>
        <v>375.47999999999985</v>
      </c>
      <c r="AA72" s="5">
        <f>C72*AA70</f>
        <v>375.19999999999987</v>
      </c>
      <c r="AB72" s="5">
        <f>C72*AB70</f>
        <v>364.13999999999987</v>
      </c>
      <c r="AD72" s="9">
        <v>0.79</v>
      </c>
      <c r="AE72" s="9">
        <v>0.02</v>
      </c>
      <c r="AF72" s="9">
        <v>0.42</v>
      </c>
      <c r="AG72" s="9">
        <v>0.13</v>
      </c>
      <c r="AH72" s="9">
        <v>1.72</v>
      </c>
      <c r="AI72" s="9">
        <v>0.36</v>
      </c>
      <c r="AJ72" s="9">
        <v>0.23</v>
      </c>
      <c r="AK72" s="9">
        <v>0.1</v>
      </c>
      <c r="AL72" s="9">
        <v>0.14000000000000001</v>
      </c>
      <c r="AM72" s="9">
        <v>0.22</v>
      </c>
      <c r="AN72" s="9">
        <v>1.35</v>
      </c>
      <c r="AO72" s="9">
        <v>0.46</v>
      </c>
      <c r="AP72" s="9">
        <v>0.19</v>
      </c>
      <c r="AQ72" s="9">
        <v>0.41</v>
      </c>
      <c r="AR72" s="9">
        <v>0.37</v>
      </c>
      <c r="AS72" s="9">
        <v>0.11</v>
      </c>
      <c r="AT72" s="9">
        <v>1.67</v>
      </c>
      <c r="AU72" s="9">
        <v>1.49</v>
      </c>
      <c r="AV72" s="9">
        <v>2.5</v>
      </c>
      <c r="AW72" s="9">
        <v>2.2599999999999998</v>
      </c>
      <c r="AX72" s="9">
        <v>1.61</v>
      </c>
      <c r="AY72" s="9">
        <v>2.96</v>
      </c>
    </row>
    <row r="73" spans="1:51" ht="30" customHeight="1" x14ac:dyDescent="0.3">
      <c r="A73" s="3"/>
      <c r="B73" s="3"/>
      <c r="C73" s="4">
        <v>19</v>
      </c>
      <c r="D73" s="5">
        <f>D70*C73</f>
        <v>491.53000000000003</v>
      </c>
      <c r="E73" s="5">
        <f>E70*C73</f>
        <v>407.17</v>
      </c>
      <c r="F73" s="5">
        <f t="shared" si="28"/>
        <v>421.42</v>
      </c>
      <c r="G73" s="5">
        <f t="shared" si="0"/>
        <v>418.46000000000004</v>
      </c>
      <c r="H73" s="5">
        <f>C73*H70</f>
        <v>334.59</v>
      </c>
      <c r="I73" s="5">
        <f>C73*I70</f>
        <v>377.53</v>
      </c>
      <c r="J73" s="5">
        <f>C73*J70</f>
        <v>425.03</v>
      </c>
      <c r="K73" s="5">
        <f>C73*K70</f>
        <v>453.33999999999992</v>
      </c>
      <c r="L73" s="5">
        <f>C73*L70</f>
        <v>485.06999999999988</v>
      </c>
      <c r="M73" s="5">
        <f>C73*M70</f>
        <v>487.15999999999985</v>
      </c>
      <c r="N73" s="5">
        <f>C73*N70</f>
        <v>494.18999999999988</v>
      </c>
      <c r="O73" s="5">
        <f>C73*O70</f>
        <v>501.9799999999999</v>
      </c>
      <c r="P73" s="5">
        <f>C73*P70</f>
        <v>498.36999999999989</v>
      </c>
      <c r="Q73" s="5">
        <f>C73*Q70</f>
        <v>489.62999999999988</v>
      </c>
      <c r="R73" s="5">
        <f>C73*R70</f>
        <v>463.97999999999985</v>
      </c>
      <c r="S73" s="5">
        <f>C73*S70</f>
        <v>459.79999999999984</v>
      </c>
      <c r="T73" s="5">
        <f>C73*T70</f>
        <v>457.13999999999982</v>
      </c>
      <c r="U73" s="5">
        <f>C73*U70</f>
        <v>455.23999999999984</v>
      </c>
      <c r="V73" s="5">
        <f>C73*V70</f>
        <v>459.60999999999984</v>
      </c>
      <c r="W73" s="5">
        <f>C73*W70</f>
        <v>466.44999999999982</v>
      </c>
      <c r="X73" s="5">
        <f>C73*X70</f>
        <v>499.12999999999977</v>
      </c>
      <c r="Y73" s="5">
        <f>C73*Y70</f>
        <v>501.5999999999998</v>
      </c>
      <c r="Z73" s="5">
        <f>C73*Z70</f>
        <v>509.57999999999981</v>
      </c>
      <c r="AA73" s="5">
        <f>C73*AA70</f>
        <v>509.19999999999982</v>
      </c>
      <c r="AB73" s="5">
        <f>C73*AB70</f>
        <v>494.18999999999983</v>
      </c>
      <c r="AD73" s="9">
        <v>0.79</v>
      </c>
      <c r="AE73" s="9">
        <v>0.02</v>
      </c>
      <c r="AF73" s="9">
        <v>0.42</v>
      </c>
      <c r="AG73" s="9">
        <v>0.13</v>
      </c>
      <c r="AH73" s="9">
        <v>1.72</v>
      </c>
      <c r="AI73" s="9">
        <v>0.36</v>
      </c>
      <c r="AJ73" s="9">
        <v>0.23</v>
      </c>
      <c r="AK73" s="9">
        <v>0.1</v>
      </c>
      <c r="AL73" s="9">
        <v>0.14000000000000001</v>
      </c>
      <c r="AM73" s="9">
        <v>0.22</v>
      </c>
      <c r="AN73" s="9">
        <v>1.35</v>
      </c>
      <c r="AO73" s="9">
        <v>0.46</v>
      </c>
      <c r="AP73" s="9">
        <v>0.19</v>
      </c>
      <c r="AQ73" s="9">
        <v>0.41</v>
      </c>
      <c r="AR73" s="9">
        <v>0.37</v>
      </c>
      <c r="AS73" s="9">
        <v>0.11</v>
      </c>
      <c r="AT73" s="9">
        <v>1.67</v>
      </c>
      <c r="AU73" s="9">
        <v>1.49</v>
      </c>
      <c r="AV73" s="9">
        <v>2.5</v>
      </c>
      <c r="AW73" s="9">
        <v>2.2599999999999998</v>
      </c>
      <c r="AX73" s="9">
        <v>1.61</v>
      </c>
      <c r="AY73" s="9">
        <v>2.96</v>
      </c>
    </row>
    <row r="74" spans="1:51" ht="30" customHeight="1" x14ac:dyDescent="0.3">
      <c r="A74" s="3"/>
      <c r="B74" s="3"/>
      <c r="C74" s="4">
        <v>48</v>
      </c>
      <c r="D74" s="5">
        <f>D70*C74</f>
        <v>1241.76</v>
      </c>
      <c r="E74" s="5">
        <f>E70*C74</f>
        <v>1028.6399999999999</v>
      </c>
      <c r="F74" s="5">
        <f t="shared" si="28"/>
        <v>1064.6399999999999</v>
      </c>
      <c r="G74" s="5">
        <f t="shared" si="0"/>
        <v>1061.6799999999998</v>
      </c>
      <c r="H74" s="5">
        <f>C74*H70</f>
        <v>845.28</v>
      </c>
      <c r="I74" s="5">
        <f>C74*I70</f>
        <v>953.75999999999988</v>
      </c>
      <c r="J74" s="5">
        <f>C74*J70</f>
        <v>1073.7599999999998</v>
      </c>
      <c r="K74" s="5">
        <f>C74*K70</f>
        <v>1145.2799999999997</v>
      </c>
      <c r="L74" s="5">
        <f>C74*L70</f>
        <v>1225.4399999999996</v>
      </c>
      <c r="M74" s="5">
        <f>C74*M70</f>
        <v>1230.7199999999998</v>
      </c>
      <c r="N74" s="5">
        <f>C74*N70</f>
        <v>1248.4799999999998</v>
      </c>
      <c r="O74" s="5">
        <f>C74*O70</f>
        <v>1268.1599999999999</v>
      </c>
      <c r="P74" s="5">
        <f>C74*P70</f>
        <v>1259.0399999999997</v>
      </c>
      <c r="Q74" s="5">
        <f>C74*Q70</f>
        <v>1236.9599999999996</v>
      </c>
      <c r="R74" s="5">
        <f>C74*R70</f>
        <v>1172.1599999999996</v>
      </c>
      <c r="S74" s="5">
        <f>C74*S70</f>
        <v>1161.5999999999997</v>
      </c>
      <c r="T74" s="5">
        <f>C74*C71</f>
        <v>432</v>
      </c>
      <c r="U74" s="5">
        <f>C74*U70</f>
        <v>1150.0799999999995</v>
      </c>
      <c r="V74" s="5">
        <f>C74*V70</f>
        <v>1161.1199999999994</v>
      </c>
      <c r="W74" s="5">
        <f>C74*W70</f>
        <v>1178.3999999999996</v>
      </c>
      <c r="X74" s="5">
        <f>C74*X70</f>
        <v>1260.9599999999996</v>
      </c>
      <c r="Y74" s="5">
        <f>C74*Y70</f>
        <v>1267.1999999999994</v>
      </c>
      <c r="Z74" s="5">
        <f>C74*Z70</f>
        <v>1287.3599999999994</v>
      </c>
      <c r="AA74" s="5">
        <f>C74*AA70</f>
        <v>1286.3999999999996</v>
      </c>
      <c r="AB74" s="5">
        <f>C74*AB70</f>
        <v>1248.4799999999996</v>
      </c>
      <c r="AD74" s="9">
        <v>0.79</v>
      </c>
      <c r="AE74" s="9">
        <v>0.02</v>
      </c>
      <c r="AF74" s="9">
        <v>0.42</v>
      </c>
      <c r="AG74" s="9">
        <v>0.13</v>
      </c>
      <c r="AH74" s="9">
        <v>1.72</v>
      </c>
      <c r="AI74" s="9">
        <v>0.36</v>
      </c>
      <c r="AJ74" s="9">
        <v>0.23</v>
      </c>
      <c r="AK74" s="9">
        <v>0.1</v>
      </c>
      <c r="AL74" s="9">
        <v>0.14000000000000001</v>
      </c>
      <c r="AM74" s="9">
        <v>0.22</v>
      </c>
      <c r="AN74" s="9">
        <v>1.35</v>
      </c>
      <c r="AO74" s="9">
        <v>0.46</v>
      </c>
      <c r="AP74" s="9">
        <v>0.19</v>
      </c>
      <c r="AQ74" s="9">
        <v>0.41</v>
      </c>
      <c r="AR74" s="9">
        <v>0.37</v>
      </c>
      <c r="AS74" s="9">
        <v>0.11</v>
      </c>
      <c r="AT74" s="9">
        <v>1.67</v>
      </c>
      <c r="AU74" s="9">
        <v>1.49</v>
      </c>
      <c r="AV74" s="9">
        <v>2.5</v>
      </c>
      <c r="AW74" s="9">
        <v>2.2599999999999998</v>
      </c>
      <c r="AX74" s="9">
        <v>1.61</v>
      </c>
      <c r="AY74" s="9">
        <v>2.96</v>
      </c>
    </row>
    <row r="75" spans="1:51" ht="30" customHeight="1" x14ac:dyDescent="0.3">
      <c r="A75" s="3" t="s">
        <v>16</v>
      </c>
      <c r="B75" s="3" t="s">
        <v>15</v>
      </c>
      <c r="C75" s="4" t="s">
        <v>7</v>
      </c>
      <c r="D75" s="5">
        <v>25.82</v>
      </c>
      <c r="E75" s="5">
        <f>D75-4.44</f>
        <v>21.38</v>
      </c>
      <c r="F75" s="5">
        <f>E75+0.75</f>
        <v>22.13</v>
      </c>
      <c r="G75" s="5">
        <f t="shared" ref="G75:G86" si="29">F75-AY75</f>
        <v>19.169999999999998</v>
      </c>
      <c r="H75" s="5">
        <f t="shared" ref="H75:H86" si="30">G75-AX75</f>
        <v>17.559999999999999</v>
      </c>
      <c r="I75" s="5">
        <f>H75+AW75</f>
        <v>19.82</v>
      </c>
      <c r="J75" s="5">
        <f>I75+AV75</f>
        <v>22.32</v>
      </c>
      <c r="K75" s="5">
        <f>J75+AU75</f>
        <v>23.81</v>
      </c>
      <c r="L75" s="5">
        <f>K75+AT75</f>
        <v>25.479999999999997</v>
      </c>
      <c r="M75" s="5">
        <f>L75+AS75</f>
        <v>25.589999999999996</v>
      </c>
      <c r="N75" s="5">
        <f t="shared" ref="N75:N86" si="31">M75+AR75</f>
        <v>25.959999999999997</v>
      </c>
      <c r="O75" s="5">
        <f t="shared" ref="O75:O86" si="32">N75+AQ75</f>
        <v>26.369999999999997</v>
      </c>
      <c r="P75" s="5">
        <f t="shared" ref="P75:P86" si="33">O75-AP75</f>
        <v>26.179999999999996</v>
      </c>
      <c r="Q75" s="5">
        <f t="shared" ref="Q75:Q86" si="34">P75-AO75</f>
        <v>25.719999999999995</v>
      </c>
      <c r="R75" s="5">
        <f t="shared" ref="R75:R86" si="35">Q75-AN75</f>
        <v>24.369999999999994</v>
      </c>
      <c r="S75" s="5">
        <f t="shared" ref="S75:S86" si="36">R75-AM75</f>
        <v>24.149999999999995</v>
      </c>
      <c r="T75" s="5">
        <f t="shared" ref="T75:T86" si="37">S75-AL75</f>
        <v>24.009999999999994</v>
      </c>
      <c r="U75" s="5">
        <f t="shared" ref="U75:U86" si="38">T75-AK75</f>
        <v>23.909999999999993</v>
      </c>
      <c r="V75" s="5">
        <f t="shared" ref="V75:V86" si="39">U75+AJ75</f>
        <v>24.139999999999993</v>
      </c>
      <c r="W75" s="5">
        <f t="shared" ref="W75:W86" si="40">V75+AI75</f>
        <v>24.499999999999993</v>
      </c>
      <c r="X75" s="5">
        <f t="shared" ref="X75:X86" si="41">W75+AH75</f>
        <v>26.219999999999992</v>
      </c>
      <c r="Y75" s="5">
        <f t="shared" ref="Y75:Y86" si="42">X75+AG75</f>
        <v>26.349999999999991</v>
      </c>
      <c r="Z75" s="5">
        <f t="shared" ref="Z75:Z86" si="43">Y75+AF75</f>
        <v>26.769999999999992</v>
      </c>
      <c r="AA75" s="5">
        <f t="shared" ref="AA75:AA86" si="44">Z75-AE75</f>
        <v>26.749999999999993</v>
      </c>
      <c r="AB75" s="5">
        <f>AA75-AD75</f>
        <v>25.969999999999992</v>
      </c>
      <c r="AD75" s="9">
        <v>0.78</v>
      </c>
      <c r="AE75" s="9">
        <v>0.02</v>
      </c>
      <c r="AF75" s="9">
        <v>0.42</v>
      </c>
      <c r="AG75" s="9">
        <v>0.13</v>
      </c>
      <c r="AH75" s="9">
        <v>1.72</v>
      </c>
      <c r="AI75" s="9">
        <v>0.36</v>
      </c>
      <c r="AJ75" s="9">
        <v>0.23</v>
      </c>
      <c r="AK75" s="9">
        <v>0.1</v>
      </c>
      <c r="AL75" s="9">
        <v>0.14000000000000001</v>
      </c>
      <c r="AM75" s="9">
        <v>0.22</v>
      </c>
      <c r="AN75" s="9">
        <v>1.35</v>
      </c>
      <c r="AO75" s="9">
        <v>0.46</v>
      </c>
      <c r="AP75" s="9">
        <v>0.19</v>
      </c>
      <c r="AQ75" s="9">
        <v>0.41</v>
      </c>
      <c r="AR75" s="9">
        <v>0.37</v>
      </c>
      <c r="AS75" s="9">
        <v>0.11</v>
      </c>
      <c r="AT75" s="9">
        <v>1.67</v>
      </c>
      <c r="AU75" s="9">
        <v>1.49</v>
      </c>
      <c r="AV75" s="9">
        <v>2.5</v>
      </c>
      <c r="AW75" s="9">
        <v>2.2599999999999998</v>
      </c>
      <c r="AX75" s="9">
        <v>1.61</v>
      </c>
      <c r="AY75" s="9">
        <v>2.96</v>
      </c>
    </row>
    <row r="76" spans="1:51" ht="30" customHeight="1" x14ac:dyDescent="0.3">
      <c r="A76" s="3"/>
      <c r="B76" s="3"/>
      <c r="C76" s="4">
        <v>9</v>
      </c>
      <c r="D76" s="5">
        <f>D75*C76</f>
        <v>232.38</v>
      </c>
      <c r="E76" s="5">
        <f>E75*C76</f>
        <v>192.42</v>
      </c>
      <c r="F76" s="5">
        <f>C76*$F$75</f>
        <v>199.17</v>
      </c>
      <c r="G76" s="5">
        <f t="shared" si="29"/>
        <v>196.20999999999998</v>
      </c>
      <c r="H76" s="5">
        <f>C76*H75</f>
        <v>158.04</v>
      </c>
      <c r="I76" s="5">
        <f>C76*I75</f>
        <v>178.38</v>
      </c>
      <c r="J76" s="5">
        <f>C76*J75</f>
        <v>200.88</v>
      </c>
      <c r="K76" s="5">
        <f>C76*K75</f>
        <v>214.29</v>
      </c>
      <c r="L76" s="5">
        <f>C76*L75</f>
        <v>229.31999999999996</v>
      </c>
      <c r="M76" s="5">
        <f>C76*M75</f>
        <v>230.30999999999997</v>
      </c>
      <c r="N76" s="5">
        <f>C76*N75</f>
        <v>233.64</v>
      </c>
      <c r="O76" s="5">
        <f>C76*O75</f>
        <v>237.32999999999998</v>
      </c>
      <c r="P76" s="5">
        <f>C76*P75</f>
        <v>235.61999999999998</v>
      </c>
      <c r="Q76" s="5">
        <f>C76*Q75</f>
        <v>231.47999999999996</v>
      </c>
      <c r="R76" s="5">
        <f>C76*R75</f>
        <v>219.32999999999996</v>
      </c>
      <c r="S76" s="5">
        <f>C76*S75</f>
        <v>217.34999999999997</v>
      </c>
      <c r="T76" s="5">
        <f>C76*C71</f>
        <v>81</v>
      </c>
      <c r="U76" s="5">
        <f>C76*U75</f>
        <v>215.18999999999994</v>
      </c>
      <c r="V76" s="5">
        <f>C76*V75</f>
        <v>217.25999999999993</v>
      </c>
      <c r="W76" s="5">
        <f>C76*W75</f>
        <v>220.49999999999994</v>
      </c>
      <c r="X76" s="5">
        <f>C76*X75</f>
        <v>235.97999999999993</v>
      </c>
      <c r="Y76" s="5">
        <f>C76*Y75</f>
        <v>237.14999999999992</v>
      </c>
      <c r="Z76" s="5">
        <f>C76*Z75</f>
        <v>240.92999999999992</v>
      </c>
      <c r="AA76" s="5">
        <f>C76*AA75</f>
        <v>240.74999999999994</v>
      </c>
      <c r="AB76" s="5">
        <f>C76*AB75</f>
        <v>233.72999999999993</v>
      </c>
      <c r="AD76" s="9">
        <v>0.78</v>
      </c>
      <c r="AE76" s="9">
        <v>0.02</v>
      </c>
      <c r="AF76" s="9">
        <v>0.42</v>
      </c>
      <c r="AG76" s="9">
        <v>0.13</v>
      </c>
      <c r="AH76" s="9">
        <v>1.72</v>
      </c>
      <c r="AI76" s="9">
        <v>0.36</v>
      </c>
      <c r="AJ76" s="9">
        <v>0.23</v>
      </c>
      <c r="AK76" s="9">
        <v>0.1</v>
      </c>
      <c r="AL76" s="9">
        <v>0.14000000000000001</v>
      </c>
      <c r="AM76" s="9">
        <v>0.22</v>
      </c>
      <c r="AN76" s="9">
        <v>1.35</v>
      </c>
      <c r="AO76" s="9">
        <v>0.46</v>
      </c>
      <c r="AP76" s="9">
        <v>0.19</v>
      </c>
      <c r="AQ76" s="9">
        <v>0.41</v>
      </c>
      <c r="AR76" s="9">
        <v>0.37</v>
      </c>
      <c r="AS76" s="9">
        <v>0.11</v>
      </c>
      <c r="AT76" s="9">
        <v>1.67</v>
      </c>
      <c r="AU76" s="9">
        <v>1.49</v>
      </c>
      <c r="AV76" s="9">
        <v>2.5</v>
      </c>
      <c r="AW76" s="9">
        <v>2.2599999999999998</v>
      </c>
      <c r="AX76" s="9">
        <v>1.61</v>
      </c>
      <c r="AY76" s="9">
        <v>2.96</v>
      </c>
    </row>
    <row r="77" spans="1:51" ht="30" customHeight="1" x14ac:dyDescent="0.3">
      <c r="A77" s="3"/>
      <c r="B77" s="3"/>
      <c r="C77" s="4">
        <v>14</v>
      </c>
      <c r="D77" s="5">
        <f>D75*C77</f>
        <v>361.48</v>
      </c>
      <c r="E77" s="5">
        <f>E75*C77</f>
        <v>299.32</v>
      </c>
      <c r="F77" s="5">
        <f t="shared" ref="F77:F79" si="45">C77*$F$75</f>
        <v>309.82</v>
      </c>
      <c r="G77" s="5">
        <f t="shared" si="29"/>
        <v>306.86</v>
      </c>
      <c r="H77" s="5">
        <f>C77*H75</f>
        <v>245.83999999999997</v>
      </c>
      <c r="I77" s="5">
        <f>C77*I75</f>
        <v>277.48</v>
      </c>
      <c r="J77" s="5">
        <f>C77*J75</f>
        <v>312.48</v>
      </c>
      <c r="K77" s="5">
        <f>C77*K75</f>
        <v>333.34</v>
      </c>
      <c r="L77" s="5">
        <f>C77*L75</f>
        <v>356.71999999999997</v>
      </c>
      <c r="M77" s="5">
        <f>C77*M75</f>
        <v>358.25999999999993</v>
      </c>
      <c r="N77" s="5">
        <f>C77*N75</f>
        <v>363.43999999999994</v>
      </c>
      <c r="O77" s="5">
        <f>C77*O75</f>
        <v>369.17999999999995</v>
      </c>
      <c r="P77" s="5">
        <f>C77*P75</f>
        <v>366.51999999999992</v>
      </c>
      <c r="Q77" s="5">
        <f>C77*Q75</f>
        <v>360.07999999999993</v>
      </c>
      <c r="R77" s="5">
        <f>C77*R75</f>
        <v>341.17999999999989</v>
      </c>
      <c r="S77" s="5">
        <f>C77*S75</f>
        <v>338.09999999999991</v>
      </c>
      <c r="T77" s="5">
        <f>C77*T75</f>
        <v>336.13999999999993</v>
      </c>
      <c r="U77" s="5">
        <f>C77*U75</f>
        <v>334.7399999999999</v>
      </c>
      <c r="V77" s="5">
        <f>C77*V75</f>
        <v>337.95999999999992</v>
      </c>
      <c r="W77" s="5">
        <f>C77*W75</f>
        <v>342.99999999999989</v>
      </c>
      <c r="X77" s="5">
        <f>C77*X75</f>
        <v>367.07999999999987</v>
      </c>
      <c r="Y77" s="5">
        <f>C77*Y75</f>
        <v>368.89999999999986</v>
      </c>
      <c r="Z77" s="5">
        <f>C77*Z75</f>
        <v>374.77999999999992</v>
      </c>
      <c r="AA77" s="5">
        <f>C77*AA75</f>
        <v>374.49999999999989</v>
      </c>
      <c r="AB77" s="5">
        <f>C77*AB75</f>
        <v>363.57999999999987</v>
      </c>
      <c r="AD77" s="9">
        <v>0.78</v>
      </c>
      <c r="AE77" s="9">
        <v>0.02</v>
      </c>
      <c r="AF77" s="9">
        <v>0.42</v>
      </c>
      <c r="AG77" s="9">
        <v>0.13</v>
      </c>
      <c r="AH77" s="9">
        <v>1.72</v>
      </c>
      <c r="AI77" s="9">
        <v>0.36</v>
      </c>
      <c r="AJ77" s="9">
        <v>0.23</v>
      </c>
      <c r="AK77" s="9">
        <v>0.1</v>
      </c>
      <c r="AL77" s="9">
        <v>0.14000000000000001</v>
      </c>
      <c r="AM77" s="9">
        <v>0.22</v>
      </c>
      <c r="AN77" s="9">
        <v>1.35</v>
      </c>
      <c r="AO77" s="9">
        <v>0.46</v>
      </c>
      <c r="AP77" s="9">
        <v>0.19</v>
      </c>
      <c r="AQ77" s="9">
        <v>0.41</v>
      </c>
      <c r="AR77" s="9">
        <v>0.37</v>
      </c>
      <c r="AS77" s="9">
        <v>0.11</v>
      </c>
      <c r="AT77" s="9">
        <v>1.67</v>
      </c>
      <c r="AU77" s="9">
        <v>1.49</v>
      </c>
      <c r="AV77" s="9">
        <v>2.5</v>
      </c>
      <c r="AW77" s="9">
        <v>2.2599999999999998</v>
      </c>
      <c r="AX77" s="9">
        <v>1.61</v>
      </c>
      <c r="AY77" s="9">
        <v>2.96</v>
      </c>
    </row>
    <row r="78" spans="1:51" ht="30" customHeight="1" x14ac:dyDescent="0.3">
      <c r="A78" s="3"/>
      <c r="B78" s="3"/>
      <c r="C78" s="4">
        <v>19</v>
      </c>
      <c r="D78" s="5">
        <f>D75*C78</f>
        <v>490.58</v>
      </c>
      <c r="E78" s="5">
        <f>E75*C78</f>
        <v>406.21999999999997</v>
      </c>
      <c r="F78" s="5">
        <f t="shared" si="45"/>
        <v>420.46999999999997</v>
      </c>
      <c r="G78" s="5">
        <f t="shared" si="29"/>
        <v>417.51</v>
      </c>
      <c r="H78" s="5">
        <f>C78*H75</f>
        <v>333.64</v>
      </c>
      <c r="I78" s="5">
        <f>C78*I75</f>
        <v>376.58</v>
      </c>
      <c r="J78" s="5">
        <f>C78*J75</f>
        <v>424.08</v>
      </c>
      <c r="K78" s="5">
        <f>C78*K75</f>
        <v>452.39</v>
      </c>
      <c r="L78" s="5">
        <f>C78*L75</f>
        <v>484.11999999999995</v>
      </c>
      <c r="M78" s="5">
        <f>C78*M75</f>
        <v>486.20999999999992</v>
      </c>
      <c r="N78" s="5">
        <f>C78*N75</f>
        <v>493.23999999999995</v>
      </c>
      <c r="O78" s="5">
        <f>C78*O75</f>
        <v>501.03</v>
      </c>
      <c r="P78" s="5">
        <f>C78*P75</f>
        <v>497.4199999999999</v>
      </c>
      <c r="Q78" s="5">
        <f>C78*Q75</f>
        <v>488.67999999999989</v>
      </c>
      <c r="R78" s="5">
        <f>C78*R75</f>
        <v>463.02999999999986</v>
      </c>
      <c r="S78" s="5">
        <f>C78*S75</f>
        <v>458.84999999999991</v>
      </c>
      <c r="T78" s="5">
        <f>C78*T75</f>
        <v>456.18999999999988</v>
      </c>
      <c r="U78" s="5">
        <f>C78*U75</f>
        <v>454.28999999999985</v>
      </c>
      <c r="V78" s="5">
        <f>C78*V75</f>
        <v>458.65999999999985</v>
      </c>
      <c r="W78" s="5">
        <f>C78*W75</f>
        <v>465.49999999999989</v>
      </c>
      <c r="X78" s="5">
        <f>C78*X75</f>
        <v>498.17999999999984</v>
      </c>
      <c r="Y78" s="5">
        <f>C78*Y75</f>
        <v>500.64999999999981</v>
      </c>
      <c r="Z78" s="5">
        <f>C78*Z75</f>
        <v>508.62999999999988</v>
      </c>
      <c r="AA78" s="5">
        <f>C78*AA75</f>
        <v>508.24999999999989</v>
      </c>
      <c r="AB78" s="5">
        <f>C78*AB75</f>
        <v>493.42999999999984</v>
      </c>
      <c r="AD78" s="9">
        <v>0.78</v>
      </c>
      <c r="AE78" s="9">
        <v>0.02</v>
      </c>
      <c r="AF78" s="9">
        <v>0.42</v>
      </c>
      <c r="AG78" s="9">
        <v>0.13</v>
      </c>
      <c r="AH78" s="9">
        <v>1.72</v>
      </c>
      <c r="AI78" s="9">
        <v>0.36</v>
      </c>
      <c r="AJ78" s="9">
        <v>0.23</v>
      </c>
      <c r="AK78" s="9">
        <v>0.1</v>
      </c>
      <c r="AL78" s="9">
        <v>0.14000000000000001</v>
      </c>
      <c r="AM78" s="9">
        <v>0.22</v>
      </c>
      <c r="AN78" s="9">
        <v>1.35</v>
      </c>
      <c r="AO78" s="9">
        <v>0.46</v>
      </c>
      <c r="AP78" s="9">
        <v>0.19</v>
      </c>
      <c r="AQ78" s="9">
        <v>0.41</v>
      </c>
      <c r="AR78" s="9">
        <v>0.37</v>
      </c>
      <c r="AS78" s="9">
        <v>0.11</v>
      </c>
      <c r="AT78" s="9">
        <v>1.67</v>
      </c>
      <c r="AU78" s="9">
        <v>1.49</v>
      </c>
      <c r="AV78" s="9">
        <v>2.5</v>
      </c>
      <c r="AW78" s="9">
        <v>2.2599999999999998</v>
      </c>
      <c r="AX78" s="9">
        <v>1.61</v>
      </c>
      <c r="AY78" s="9">
        <v>2.96</v>
      </c>
    </row>
    <row r="79" spans="1:51" ht="30" customHeight="1" x14ac:dyDescent="0.3">
      <c r="A79" s="3"/>
      <c r="B79" s="3"/>
      <c r="C79" s="4">
        <v>48</v>
      </c>
      <c r="D79" s="5">
        <f>D75*C79</f>
        <v>1239.3600000000001</v>
      </c>
      <c r="E79" s="5">
        <f>E75*C79</f>
        <v>1026.24</v>
      </c>
      <c r="F79" s="5">
        <f t="shared" si="45"/>
        <v>1062.24</v>
      </c>
      <c r="G79" s="5">
        <f t="shared" si="29"/>
        <v>1059.28</v>
      </c>
      <c r="H79" s="5">
        <f>C79*H75</f>
        <v>842.87999999999988</v>
      </c>
      <c r="I79" s="5">
        <f>C79*I75</f>
        <v>951.36</v>
      </c>
      <c r="J79" s="5">
        <f>C79*J75</f>
        <v>1071.3600000000001</v>
      </c>
      <c r="K79" s="5">
        <f>C79*K75</f>
        <v>1142.8799999999999</v>
      </c>
      <c r="L79" s="5">
        <f>C79*L75</f>
        <v>1223.04</v>
      </c>
      <c r="M79" s="5">
        <f>C79*M75</f>
        <v>1228.3199999999997</v>
      </c>
      <c r="N79" s="5">
        <f>C79*N75</f>
        <v>1246.08</v>
      </c>
      <c r="O79" s="5">
        <f>C79*O75</f>
        <v>1265.7599999999998</v>
      </c>
      <c r="P79" s="5">
        <f>C79*P75</f>
        <v>1256.6399999999999</v>
      </c>
      <c r="Q79" s="5">
        <f>C79*Q75</f>
        <v>1234.5599999999997</v>
      </c>
      <c r="R79" s="5">
        <f>C79*R75</f>
        <v>1169.7599999999998</v>
      </c>
      <c r="S79" s="5">
        <f>C79*S75</f>
        <v>1159.1999999999998</v>
      </c>
      <c r="T79" s="5">
        <f>C79*T75</f>
        <v>1152.4799999999998</v>
      </c>
      <c r="U79" s="5">
        <f>C79*U75</f>
        <v>1147.6799999999996</v>
      </c>
      <c r="V79" s="5">
        <f>C79*V75</f>
        <v>1158.7199999999998</v>
      </c>
      <c r="W79" s="5">
        <f>C79*W75</f>
        <v>1175.9999999999995</v>
      </c>
      <c r="X79" s="5">
        <f>C79*X75</f>
        <v>1258.5599999999995</v>
      </c>
      <c r="Y79" s="5">
        <f>C79*Y75</f>
        <v>1264.7999999999995</v>
      </c>
      <c r="Z79" s="5">
        <f>C79*Z75</f>
        <v>1284.9599999999996</v>
      </c>
      <c r="AA79" s="5">
        <f>C79*AA75</f>
        <v>1283.9999999999995</v>
      </c>
      <c r="AB79" s="5">
        <f>C79*AB75</f>
        <v>1246.5599999999995</v>
      </c>
      <c r="AD79" s="9">
        <v>0.78</v>
      </c>
      <c r="AE79" s="9">
        <v>0.02</v>
      </c>
      <c r="AF79" s="9">
        <v>0.42</v>
      </c>
      <c r="AG79" s="9">
        <v>0.13</v>
      </c>
      <c r="AH79" s="9">
        <v>1.72</v>
      </c>
      <c r="AI79" s="9">
        <v>0.36</v>
      </c>
      <c r="AJ79" s="9">
        <v>0.23</v>
      </c>
      <c r="AK79" s="9">
        <v>0.1</v>
      </c>
      <c r="AL79" s="9">
        <v>0.14000000000000001</v>
      </c>
      <c r="AM79" s="9">
        <v>0.22</v>
      </c>
      <c r="AN79" s="9">
        <v>1.35</v>
      </c>
      <c r="AO79" s="9">
        <v>0.46</v>
      </c>
      <c r="AP79" s="9">
        <v>0.19</v>
      </c>
      <c r="AQ79" s="9">
        <v>0.41</v>
      </c>
      <c r="AR79" s="9">
        <v>0.37</v>
      </c>
      <c r="AS79" s="9">
        <v>0.11</v>
      </c>
      <c r="AT79" s="9">
        <v>1.67</v>
      </c>
      <c r="AU79" s="9">
        <v>1.49</v>
      </c>
      <c r="AV79" s="9">
        <v>2.5</v>
      </c>
      <c r="AW79" s="9">
        <v>2.2599999999999998</v>
      </c>
      <c r="AX79" s="9">
        <v>1.61</v>
      </c>
      <c r="AY79" s="9">
        <v>2.96</v>
      </c>
    </row>
    <row r="80" spans="1:51" ht="30" customHeight="1" x14ac:dyDescent="0.3">
      <c r="A80" s="7" t="s">
        <v>17</v>
      </c>
      <c r="B80" s="3" t="s">
        <v>8</v>
      </c>
      <c r="C80" s="4" t="s">
        <v>7</v>
      </c>
      <c r="D80" s="5">
        <v>27.36</v>
      </c>
      <c r="E80" s="5">
        <f t="shared" ref="E80:E86" si="46">D80-4.44</f>
        <v>22.919999999999998</v>
      </c>
      <c r="F80" s="5">
        <f>E80+0.75</f>
        <v>23.669999999999998</v>
      </c>
      <c r="G80" s="5">
        <f t="shared" si="29"/>
        <v>20.709999999999997</v>
      </c>
      <c r="H80" s="5">
        <f t="shared" si="30"/>
        <v>19.099999999999998</v>
      </c>
      <c r="I80" s="5">
        <f>H80+AW81</f>
        <v>21.36</v>
      </c>
      <c r="J80" s="5">
        <f>I80+AV80</f>
        <v>23.86</v>
      </c>
      <c r="K80" s="5">
        <f>J80+AU80</f>
        <v>25.349999999999998</v>
      </c>
      <c r="L80" s="5">
        <f>K80+AT80</f>
        <v>27.019999999999996</v>
      </c>
      <c r="M80" s="5">
        <f>L80+AS80</f>
        <v>27.129999999999995</v>
      </c>
      <c r="N80" s="5">
        <f t="shared" si="31"/>
        <v>27.499999999999996</v>
      </c>
      <c r="O80" s="5">
        <f t="shared" si="32"/>
        <v>27.909999999999997</v>
      </c>
      <c r="P80" s="5">
        <f t="shared" si="33"/>
        <v>27.719999999999995</v>
      </c>
      <c r="Q80" s="5">
        <f t="shared" si="34"/>
        <v>27.259999999999994</v>
      </c>
      <c r="R80" s="5">
        <f t="shared" si="35"/>
        <v>25.909999999999993</v>
      </c>
      <c r="S80" s="5">
        <f t="shared" si="36"/>
        <v>25.689999999999994</v>
      </c>
      <c r="T80" s="5">
        <f t="shared" si="37"/>
        <v>25.549999999999994</v>
      </c>
      <c r="U80" s="5">
        <f t="shared" si="38"/>
        <v>25.449999999999992</v>
      </c>
      <c r="V80" s="5">
        <f t="shared" si="39"/>
        <v>25.679999999999993</v>
      </c>
      <c r="W80" s="5">
        <f t="shared" si="40"/>
        <v>26.039999999999992</v>
      </c>
      <c r="X80" s="5">
        <f t="shared" si="41"/>
        <v>27.759999999999991</v>
      </c>
      <c r="Y80" s="5">
        <f t="shared" si="42"/>
        <v>27.88999999999999</v>
      </c>
      <c r="Z80" s="5">
        <f t="shared" si="43"/>
        <v>28.309999999999992</v>
      </c>
      <c r="AA80" s="5">
        <f t="shared" si="44"/>
        <v>28.289999999999992</v>
      </c>
      <c r="AB80" s="5">
        <f t="shared" ref="AB80:AB81" si="47">AA80-AD80</f>
        <v>27.499999999999993</v>
      </c>
      <c r="AD80" s="9">
        <v>0.79</v>
      </c>
      <c r="AE80" s="9">
        <v>0.02</v>
      </c>
      <c r="AF80" s="9">
        <v>0.42</v>
      </c>
      <c r="AG80" s="9">
        <v>0.13</v>
      </c>
      <c r="AH80" s="9">
        <v>1.72</v>
      </c>
      <c r="AI80" s="9">
        <v>0.36</v>
      </c>
      <c r="AJ80" s="9">
        <v>0.23</v>
      </c>
      <c r="AK80" s="9">
        <v>0.1</v>
      </c>
      <c r="AL80" s="9">
        <v>0.14000000000000001</v>
      </c>
      <c r="AM80" s="9">
        <v>0.22</v>
      </c>
      <c r="AN80" s="9">
        <v>1.35</v>
      </c>
      <c r="AO80" s="9">
        <v>0.46</v>
      </c>
      <c r="AP80" s="9">
        <v>0.19</v>
      </c>
      <c r="AQ80" s="9">
        <v>0.41</v>
      </c>
      <c r="AR80" s="9">
        <v>0.37</v>
      </c>
      <c r="AS80" s="9">
        <v>0.11</v>
      </c>
      <c r="AT80" s="9">
        <v>1.67</v>
      </c>
      <c r="AU80" s="9">
        <v>1.49</v>
      </c>
      <c r="AV80" s="9">
        <v>2.5</v>
      </c>
      <c r="AW80" s="9">
        <v>2.2599999999999998</v>
      </c>
      <c r="AX80" s="9">
        <v>1.61</v>
      </c>
      <c r="AY80" s="9">
        <v>2.96</v>
      </c>
    </row>
    <row r="81" spans="1:51" ht="30" customHeight="1" x14ac:dyDescent="0.3">
      <c r="A81" s="3" t="s">
        <v>17</v>
      </c>
      <c r="B81" s="3" t="s">
        <v>9</v>
      </c>
      <c r="C81" s="4" t="s">
        <v>7</v>
      </c>
      <c r="D81" s="5">
        <v>26.53</v>
      </c>
      <c r="E81" s="5">
        <f t="shared" si="46"/>
        <v>22.09</v>
      </c>
      <c r="F81" s="5">
        <f t="shared" ref="F81:F86" si="48">E81+0.75</f>
        <v>22.84</v>
      </c>
      <c r="G81" s="5">
        <f t="shared" si="29"/>
        <v>19.88</v>
      </c>
      <c r="H81" s="5">
        <f t="shared" si="30"/>
        <v>18.27</v>
      </c>
      <c r="I81" s="5">
        <f t="shared" ref="I81:I85" si="49">H81+AW82</f>
        <v>20.53</v>
      </c>
      <c r="J81" s="5">
        <f t="shared" ref="J81:J86" si="50">I81+AV81</f>
        <v>23.03</v>
      </c>
      <c r="K81" s="5">
        <f t="shared" ref="K81:K86" si="51">J81+AU81</f>
        <v>24.52</v>
      </c>
      <c r="L81" s="5">
        <f t="shared" ref="L81:L86" si="52">K81+AT81</f>
        <v>26.189999999999998</v>
      </c>
      <c r="M81" s="5">
        <f t="shared" ref="M81:M86" si="53">L81+AS81</f>
        <v>26.299999999999997</v>
      </c>
      <c r="N81" s="5">
        <f t="shared" si="31"/>
        <v>26.669999999999998</v>
      </c>
      <c r="O81" s="5">
        <f t="shared" si="32"/>
        <v>27.08</v>
      </c>
      <c r="P81" s="5">
        <f t="shared" si="33"/>
        <v>26.889999999999997</v>
      </c>
      <c r="Q81" s="5">
        <f t="shared" si="34"/>
        <v>26.429999999999996</v>
      </c>
      <c r="R81" s="5">
        <f t="shared" si="35"/>
        <v>25.079999999999995</v>
      </c>
      <c r="S81" s="5">
        <f t="shared" si="36"/>
        <v>24.859999999999996</v>
      </c>
      <c r="T81" s="5">
        <f t="shared" si="37"/>
        <v>24.719999999999995</v>
      </c>
      <c r="U81" s="5">
        <f t="shared" si="38"/>
        <v>24.619999999999994</v>
      </c>
      <c r="V81" s="5">
        <f t="shared" si="39"/>
        <v>24.849999999999994</v>
      </c>
      <c r="W81" s="5">
        <f t="shared" si="40"/>
        <v>25.209999999999994</v>
      </c>
      <c r="X81" s="5">
        <f t="shared" si="41"/>
        <v>26.929999999999993</v>
      </c>
      <c r="Y81" s="5">
        <f t="shared" si="42"/>
        <v>27.059999999999992</v>
      </c>
      <c r="Z81" s="5">
        <f t="shared" si="43"/>
        <v>27.479999999999993</v>
      </c>
      <c r="AA81" s="5">
        <f t="shared" si="44"/>
        <v>27.459999999999994</v>
      </c>
      <c r="AB81" s="5">
        <f t="shared" si="47"/>
        <v>26.669999999999995</v>
      </c>
      <c r="AD81" s="9">
        <v>0.79</v>
      </c>
      <c r="AE81" s="9">
        <v>0.02</v>
      </c>
      <c r="AF81" s="9">
        <v>0.42</v>
      </c>
      <c r="AG81" s="9">
        <v>0.13</v>
      </c>
      <c r="AH81" s="9">
        <v>1.72</v>
      </c>
      <c r="AI81" s="9">
        <v>0.36</v>
      </c>
      <c r="AJ81" s="9">
        <v>0.23</v>
      </c>
      <c r="AK81" s="9">
        <v>0.1</v>
      </c>
      <c r="AL81" s="9">
        <v>0.14000000000000001</v>
      </c>
      <c r="AM81" s="9">
        <v>0.22</v>
      </c>
      <c r="AN81" s="9">
        <v>1.35</v>
      </c>
      <c r="AO81" s="9">
        <v>0.46</v>
      </c>
      <c r="AP81" s="9">
        <v>0.19</v>
      </c>
      <c r="AQ81" s="9">
        <v>0.41</v>
      </c>
      <c r="AR81" s="9">
        <v>0.37</v>
      </c>
      <c r="AS81" s="9">
        <v>0.11</v>
      </c>
      <c r="AT81" s="9">
        <v>1.67</v>
      </c>
      <c r="AU81" s="9">
        <v>1.49</v>
      </c>
      <c r="AV81" s="9">
        <v>2.5</v>
      </c>
      <c r="AW81" s="9">
        <v>2.2599999999999998</v>
      </c>
      <c r="AX81" s="9">
        <v>1.61</v>
      </c>
      <c r="AY81" s="9">
        <v>2.96</v>
      </c>
    </row>
    <row r="82" spans="1:51" ht="30" customHeight="1" x14ac:dyDescent="0.3">
      <c r="A82" s="3" t="s">
        <v>17</v>
      </c>
      <c r="B82" s="3" t="s">
        <v>10</v>
      </c>
      <c r="C82" s="4" t="s">
        <v>7</v>
      </c>
      <c r="D82" s="5">
        <v>25.9</v>
      </c>
      <c r="E82" s="5">
        <f t="shared" si="46"/>
        <v>21.459999999999997</v>
      </c>
      <c r="F82" s="5">
        <f t="shared" si="48"/>
        <v>22.209999999999997</v>
      </c>
      <c r="G82" s="5">
        <f t="shared" si="29"/>
        <v>19.249999999999996</v>
      </c>
      <c r="H82" s="5">
        <f t="shared" si="30"/>
        <v>17.639999999999997</v>
      </c>
      <c r="I82" s="5">
        <f t="shared" si="49"/>
        <v>19.899999999999999</v>
      </c>
      <c r="J82" s="5">
        <f t="shared" si="50"/>
        <v>22.4</v>
      </c>
      <c r="K82" s="5">
        <f t="shared" si="51"/>
        <v>23.889999999999997</v>
      </c>
      <c r="L82" s="5">
        <f t="shared" si="52"/>
        <v>25.559999999999995</v>
      </c>
      <c r="M82" s="5">
        <f t="shared" si="53"/>
        <v>25.669999999999995</v>
      </c>
      <c r="N82" s="5">
        <f t="shared" si="31"/>
        <v>26.039999999999996</v>
      </c>
      <c r="O82" s="5">
        <f t="shared" si="32"/>
        <v>26.449999999999996</v>
      </c>
      <c r="P82" s="5">
        <f t="shared" si="33"/>
        <v>26.259999999999994</v>
      </c>
      <c r="Q82" s="5">
        <f t="shared" si="34"/>
        <v>25.799999999999994</v>
      </c>
      <c r="R82" s="5">
        <f t="shared" si="35"/>
        <v>24.449999999999992</v>
      </c>
      <c r="S82" s="5">
        <f t="shared" si="36"/>
        <v>24.229999999999993</v>
      </c>
      <c r="T82" s="5">
        <f t="shared" si="37"/>
        <v>24.089999999999993</v>
      </c>
      <c r="U82" s="5">
        <f t="shared" si="38"/>
        <v>23.989999999999991</v>
      </c>
      <c r="V82" s="5">
        <f t="shared" si="39"/>
        <v>24.219999999999992</v>
      </c>
      <c r="W82" s="5">
        <f t="shared" si="40"/>
        <v>24.579999999999991</v>
      </c>
      <c r="X82" s="5">
        <f t="shared" si="41"/>
        <v>26.29999999999999</v>
      </c>
      <c r="Y82" s="5">
        <f t="shared" si="42"/>
        <v>26.429999999999989</v>
      </c>
      <c r="Z82" s="5">
        <f t="shared" si="43"/>
        <v>26.849999999999991</v>
      </c>
      <c r="AA82" s="5">
        <f t="shared" si="44"/>
        <v>26.829999999999991</v>
      </c>
      <c r="AB82" s="5">
        <f>AA82-AD82</f>
        <v>26.04999999999999</v>
      </c>
      <c r="AD82" s="9">
        <v>0.78</v>
      </c>
      <c r="AE82" s="9">
        <v>0.02</v>
      </c>
      <c r="AF82" s="9">
        <v>0.42</v>
      </c>
      <c r="AG82" s="9">
        <v>0.13</v>
      </c>
      <c r="AH82" s="9">
        <v>1.72</v>
      </c>
      <c r="AI82" s="9">
        <v>0.36</v>
      </c>
      <c r="AJ82" s="9">
        <v>0.23</v>
      </c>
      <c r="AK82" s="9">
        <v>0.1</v>
      </c>
      <c r="AL82" s="9">
        <v>0.14000000000000001</v>
      </c>
      <c r="AM82" s="9">
        <v>0.22</v>
      </c>
      <c r="AN82" s="9">
        <v>1.35</v>
      </c>
      <c r="AO82" s="9">
        <v>0.46</v>
      </c>
      <c r="AP82" s="9">
        <v>0.19</v>
      </c>
      <c r="AQ82" s="9">
        <v>0.41</v>
      </c>
      <c r="AR82" s="9">
        <v>0.37</v>
      </c>
      <c r="AS82" s="9">
        <v>0.11</v>
      </c>
      <c r="AT82" s="9">
        <v>1.67</v>
      </c>
      <c r="AU82" s="9">
        <v>1.49</v>
      </c>
      <c r="AV82" s="9">
        <v>2.5</v>
      </c>
      <c r="AW82" s="9">
        <v>2.2599999999999998</v>
      </c>
      <c r="AX82" s="9">
        <v>1.61</v>
      </c>
      <c r="AY82" s="9">
        <v>2.96</v>
      </c>
    </row>
    <row r="83" spans="1:51" ht="30" customHeight="1" x14ac:dyDescent="0.3">
      <c r="A83" s="3" t="s">
        <v>17</v>
      </c>
      <c r="B83" s="3" t="s">
        <v>11</v>
      </c>
      <c r="C83" s="4" t="s">
        <v>7</v>
      </c>
      <c r="D83" s="5">
        <v>27.56</v>
      </c>
      <c r="E83" s="5">
        <f t="shared" si="46"/>
        <v>23.119999999999997</v>
      </c>
      <c r="F83" s="5">
        <f t="shared" si="48"/>
        <v>23.869999999999997</v>
      </c>
      <c r="G83" s="5">
        <f t="shared" si="29"/>
        <v>20.909999999999997</v>
      </c>
      <c r="H83" s="5">
        <f t="shared" si="30"/>
        <v>19.299999999999997</v>
      </c>
      <c r="I83" s="5">
        <f t="shared" si="49"/>
        <v>21.559999999999995</v>
      </c>
      <c r="J83" s="5">
        <f t="shared" si="50"/>
        <v>24.059999999999995</v>
      </c>
      <c r="K83" s="5">
        <f t="shared" si="51"/>
        <v>25.549999999999994</v>
      </c>
      <c r="L83" s="5">
        <f t="shared" si="52"/>
        <v>27.219999999999992</v>
      </c>
      <c r="M83" s="5">
        <f t="shared" si="53"/>
        <v>27.329999999999991</v>
      </c>
      <c r="N83" s="5">
        <f t="shared" si="31"/>
        <v>27.699999999999992</v>
      </c>
      <c r="O83" s="5">
        <f t="shared" si="32"/>
        <v>28.109999999999992</v>
      </c>
      <c r="P83" s="5">
        <f t="shared" si="33"/>
        <v>27.919999999999991</v>
      </c>
      <c r="Q83" s="5">
        <f t="shared" si="34"/>
        <v>27.45999999999999</v>
      </c>
      <c r="R83" s="5">
        <f t="shared" si="35"/>
        <v>26.109999999999989</v>
      </c>
      <c r="S83" s="5">
        <f t="shared" si="36"/>
        <v>25.88999999999999</v>
      </c>
      <c r="T83" s="5">
        <f t="shared" si="37"/>
        <v>25.749999999999989</v>
      </c>
      <c r="U83" s="5">
        <f t="shared" si="38"/>
        <v>25.649999999999988</v>
      </c>
      <c r="V83" s="5">
        <f t="shared" si="39"/>
        <v>25.879999999999988</v>
      </c>
      <c r="W83" s="5">
        <f t="shared" si="40"/>
        <v>26.239999999999988</v>
      </c>
      <c r="X83" s="5">
        <f t="shared" si="41"/>
        <v>27.959999999999987</v>
      </c>
      <c r="Y83" s="5">
        <f t="shared" si="42"/>
        <v>28.089999999999986</v>
      </c>
      <c r="Z83" s="5">
        <f t="shared" si="43"/>
        <v>28.509999999999987</v>
      </c>
      <c r="AA83" s="5">
        <f t="shared" si="44"/>
        <v>28.489999999999988</v>
      </c>
      <c r="AB83" s="5">
        <f t="shared" ref="AB83:AB85" si="54">AA83-AD83</f>
        <v>27.699999999999989</v>
      </c>
      <c r="AD83" s="9">
        <v>0.79</v>
      </c>
      <c r="AE83" s="9">
        <v>0.02</v>
      </c>
      <c r="AF83" s="9">
        <v>0.42</v>
      </c>
      <c r="AG83" s="9">
        <v>0.13</v>
      </c>
      <c r="AH83" s="9">
        <v>1.72</v>
      </c>
      <c r="AI83" s="9">
        <v>0.36</v>
      </c>
      <c r="AJ83" s="9">
        <v>0.23</v>
      </c>
      <c r="AK83" s="9">
        <v>0.1</v>
      </c>
      <c r="AL83" s="9">
        <v>0.14000000000000001</v>
      </c>
      <c r="AM83" s="9">
        <v>0.22</v>
      </c>
      <c r="AN83" s="9">
        <v>1.35</v>
      </c>
      <c r="AO83" s="9">
        <v>0.46</v>
      </c>
      <c r="AP83" s="9">
        <v>0.19</v>
      </c>
      <c r="AQ83" s="9">
        <v>0.41</v>
      </c>
      <c r="AR83" s="9">
        <v>0.37</v>
      </c>
      <c r="AS83" s="9">
        <v>0.11</v>
      </c>
      <c r="AT83" s="9">
        <v>1.67</v>
      </c>
      <c r="AU83" s="9">
        <v>1.49</v>
      </c>
      <c r="AV83" s="9">
        <v>2.5</v>
      </c>
      <c r="AW83" s="9">
        <v>2.2599999999999998</v>
      </c>
      <c r="AX83" s="9">
        <v>1.61</v>
      </c>
      <c r="AY83" s="9">
        <v>2.96</v>
      </c>
    </row>
    <row r="84" spans="1:51" ht="30" customHeight="1" x14ac:dyDescent="0.3">
      <c r="A84" s="3" t="s">
        <v>17</v>
      </c>
      <c r="B84" s="3" t="s">
        <v>12</v>
      </c>
      <c r="C84" s="4" t="s">
        <v>7</v>
      </c>
      <c r="D84" s="5">
        <v>26.88</v>
      </c>
      <c r="E84" s="5">
        <f t="shared" si="46"/>
        <v>22.439999999999998</v>
      </c>
      <c r="F84" s="5">
        <f t="shared" si="48"/>
        <v>23.189999999999998</v>
      </c>
      <c r="G84" s="5">
        <f t="shared" si="29"/>
        <v>20.229999999999997</v>
      </c>
      <c r="H84" s="5">
        <f t="shared" si="30"/>
        <v>18.619999999999997</v>
      </c>
      <c r="I84" s="5">
        <f t="shared" si="49"/>
        <v>20.879999999999995</v>
      </c>
      <c r="J84" s="5">
        <f t="shared" si="50"/>
        <v>23.379999999999995</v>
      </c>
      <c r="K84" s="5">
        <f t="shared" si="51"/>
        <v>24.869999999999994</v>
      </c>
      <c r="L84" s="5">
        <f t="shared" si="52"/>
        <v>26.539999999999992</v>
      </c>
      <c r="M84" s="5">
        <f t="shared" si="53"/>
        <v>26.649999999999991</v>
      </c>
      <c r="N84" s="5">
        <f t="shared" si="31"/>
        <v>27.019999999999992</v>
      </c>
      <c r="O84" s="5">
        <f t="shared" si="32"/>
        <v>27.429999999999993</v>
      </c>
      <c r="P84" s="5">
        <f t="shared" si="33"/>
        <v>27.239999999999991</v>
      </c>
      <c r="Q84" s="5">
        <f t="shared" si="34"/>
        <v>26.77999999999999</v>
      </c>
      <c r="R84" s="5">
        <f t="shared" si="35"/>
        <v>25.429999999999989</v>
      </c>
      <c r="S84" s="5">
        <f t="shared" si="36"/>
        <v>25.20999999999999</v>
      </c>
      <c r="T84" s="5">
        <f t="shared" si="37"/>
        <v>25.06999999999999</v>
      </c>
      <c r="U84" s="5">
        <f t="shared" si="38"/>
        <v>24.969999999999988</v>
      </c>
      <c r="V84" s="5">
        <f t="shared" si="39"/>
        <v>25.199999999999989</v>
      </c>
      <c r="W84" s="5">
        <f t="shared" si="40"/>
        <v>25.559999999999988</v>
      </c>
      <c r="X84" s="5">
        <f t="shared" si="41"/>
        <v>27.279999999999987</v>
      </c>
      <c r="Y84" s="5">
        <f t="shared" si="42"/>
        <v>27.409999999999986</v>
      </c>
      <c r="Z84" s="5">
        <f t="shared" si="43"/>
        <v>27.829999999999988</v>
      </c>
      <c r="AA84" s="5">
        <f t="shared" si="44"/>
        <v>27.809999999999988</v>
      </c>
      <c r="AB84" s="5">
        <f t="shared" si="54"/>
        <v>27.019999999999989</v>
      </c>
      <c r="AD84" s="9">
        <v>0.79</v>
      </c>
      <c r="AE84" s="9">
        <v>0.02</v>
      </c>
      <c r="AF84" s="9">
        <v>0.42</v>
      </c>
      <c r="AG84" s="9">
        <v>0.13</v>
      </c>
      <c r="AH84" s="9">
        <v>1.72</v>
      </c>
      <c r="AI84" s="9">
        <v>0.36</v>
      </c>
      <c r="AJ84" s="9">
        <v>0.23</v>
      </c>
      <c r="AK84" s="9">
        <v>0.1</v>
      </c>
      <c r="AL84" s="9">
        <v>0.14000000000000001</v>
      </c>
      <c r="AM84" s="9">
        <v>0.22</v>
      </c>
      <c r="AN84" s="9">
        <v>1.35</v>
      </c>
      <c r="AO84" s="9">
        <v>0.46</v>
      </c>
      <c r="AP84" s="9">
        <v>0.19</v>
      </c>
      <c r="AQ84" s="9">
        <v>0.41</v>
      </c>
      <c r="AR84" s="9">
        <v>0.37</v>
      </c>
      <c r="AS84" s="9">
        <v>0.11</v>
      </c>
      <c r="AT84" s="9">
        <v>1.67</v>
      </c>
      <c r="AU84" s="9">
        <v>1.49</v>
      </c>
      <c r="AV84" s="9">
        <v>2.5</v>
      </c>
      <c r="AW84" s="9">
        <v>2.2599999999999998</v>
      </c>
      <c r="AX84" s="9">
        <v>1.61</v>
      </c>
      <c r="AY84" s="9">
        <v>2.96</v>
      </c>
    </row>
    <row r="85" spans="1:51" ht="30" customHeight="1" x14ac:dyDescent="0.3">
      <c r="A85" s="3" t="s">
        <v>17</v>
      </c>
      <c r="B85" s="3" t="s">
        <v>13</v>
      </c>
      <c r="C85" s="4" t="s">
        <v>7</v>
      </c>
      <c r="D85" s="5">
        <v>26.87</v>
      </c>
      <c r="E85" s="5">
        <f t="shared" si="46"/>
        <v>22.43</v>
      </c>
      <c r="F85" s="5">
        <f t="shared" si="48"/>
        <v>23.18</v>
      </c>
      <c r="G85" s="5">
        <f t="shared" si="29"/>
        <v>20.22</v>
      </c>
      <c r="H85" s="5">
        <f t="shared" si="30"/>
        <v>18.61</v>
      </c>
      <c r="I85" s="5">
        <f t="shared" si="49"/>
        <v>20.869999999999997</v>
      </c>
      <c r="J85" s="5">
        <f t="shared" si="50"/>
        <v>23.369999999999997</v>
      </c>
      <c r="K85" s="5">
        <f t="shared" si="51"/>
        <v>24.859999999999996</v>
      </c>
      <c r="L85" s="5">
        <f t="shared" si="52"/>
        <v>26.529999999999994</v>
      </c>
      <c r="M85" s="5">
        <f t="shared" si="53"/>
        <v>26.639999999999993</v>
      </c>
      <c r="N85" s="5">
        <f t="shared" si="31"/>
        <v>27.009999999999994</v>
      </c>
      <c r="O85" s="5">
        <f t="shared" si="32"/>
        <v>27.419999999999995</v>
      </c>
      <c r="P85" s="5">
        <f t="shared" si="33"/>
        <v>27.229999999999993</v>
      </c>
      <c r="Q85" s="5">
        <f t="shared" si="34"/>
        <v>26.769999999999992</v>
      </c>
      <c r="R85" s="5">
        <f t="shared" si="35"/>
        <v>25.419999999999991</v>
      </c>
      <c r="S85" s="5">
        <f t="shared" si="36"/>
        <v>25.199999999999992</v>
      </c>
      <c r="T85" s="5">
        <f t="shared" si="37"/>
        <v>25.059999999999992</v>
      </c>
      <c r="U85" s="5">
        <f t="shared" si="38"/>
        <v>24.95999999999999</v>
      </c>
      <c r="V85" s="5">
        <f t="shared" si="39"/>
        <v>25.189999999999991</v>
      </c>
      <c r="W85" s="5">
        <f t="shared" si="40"/>
        <v>25.54999999999999</v>
      </c>
      <c r="X85" s="5">
        <f t="shared" si="41"/>
        <v>27.269999999999989</v>
      </c>
      <c r="Y85" s="5">
        <f t="shared" si="42"/>
        <v>27.399999999999988</v>
      </c>
      <c r="Z85" s="5">
        <f t="shared" si="43"/>
        <v>27.81999999999999</v>
      </c>
      <c r="AA85" s="5">
        <f t="shared" si="44"/>
        <v>27.79999999999999</v>
      </c>
      <c r="AB85" s="5">
        <f t="shared" si="54"/>
        <v>27.009999999999991</v>
      </c>
      <c r="AD85" s="9">
        <v>0.79</v>
      </c>
      <c r="AE85" s="9">
        <v>0.02</v>
      </c>
      <c r="AF85" s="9">
        <v>0.42</v>
      </c>
      <c r="AG85" s="9">
        <v>0.13</v>
      </c>
      <c r="AH85" s="9">
        <v>1.72</v>
      </c>
      <c r="AI85" s="9">
        <v>0.36</v>
      </c>
      <c r="AJ85" s="9">
        <v>0.23</v>
      </c>
      <c r="AK85" s="9">
        <v>0.1</v>
      </c>
      <c r="AL85" s="9">
        <v>0.14000000000000001</v>
      </c>
      <c r="AM85" s="9">
        <v>0.22</v>
      </c>
      <c r="AN85" s="9">
        <v>1.35</v>
      </c>
      <c r="AO85" s="9">
        <v>0.46</v>
      </c>
      <c r="AP85" s="9">
        <v>0.19</v>
      </c>
      <c r="AQ85" s="9">
        <v>0.41</v>
      </c>
      <c r="AR85" s="9">
        <v>0.37</v>
      </c>
      <c r="AS85" s="9">
        <v>0.11</v>
      </c>
      <c r="AT85" s="9">
        <v>1.67</v>
      </c>
      <c r="AU85" s="9">
        <v>1.49</v>
      </c>
      <c r="AV85" s="9">
        <v>2.5</v>
      </c>
      <c r="AW85" s="9">
        <v>2.2599999999999998</v>
      </c>
      <c r="AX85" s="9">
        <v>1.61</v>
      </c>
      <c r="AY85" s="9">
        <v>2.96</v>
      </c>
    </row>
    <row r="86" spans="1:51" ht="30" customHeight="1" x14ac:dyDescent="0.3">
      <c r="A86" s="3" t="s">
        <v>17</v>
      </c>
      <c r="B86" s="3" t="s">
        <v>15</v>
      </c>
      <c r="C86" s="4" t="s">
        <v>7</v>
      </c>
      <c r="D86" s="5">
        <v>25.82</v>
      </c>
      <c r="E86" s="5">
        <f t="shared" si="46"/>
        <v>21.38</v>
      </c>
      <c r="F86" s="5">
        <f t="shared" si="48"/>
        <v>22.13</v>
      </c>
      <c r="G86" s="5">
        <f t="shared" si="29"/>
        <v>19.169999999999998</v>
      </c>
      <c r="H86" s="5">
        <f t="shared" si="30"/>
        <v>17.559999999999999</v>
      </c>
      <c r="I86" s="5">
        <f>H86+AW86</f>
        <v>19.82</v>
      </c>
      <c r="J86" s="5">
        <f t="shared" si="50"/>
        <v>22.32</v>
      </c>
      <c r="K86" s="5">
        <f t="shared" si="51"/>
        <v>23.81</v>
      </c>
      <c r="L86" s="5">
        <f t="shared" si="52"/>
        <v>25.479999999999997</v>
      </c>
      <c r="M86" s="5">
        <f t="shared" si="53"/>
        <v>25.589999999999996</v>
      </c>
      <c r="N86" s="5">
        <f t="shared" si="31"/>
        <v>25.959999999999997</v>
      </c>
      <c r="O86" s="5">
        <f t="shared" si="32"/>
        <v>26.369999999999997</v>
      </c>
      <c r="P86" s="5">
        <f t="shared" si="33"/>
        <v>26.179999999999996</v>
      </c>
      <c r="Q86" s="5">
        <f t="shared" si="34"/>
        <v>25.719999999999995</v>
      </c>
      <c r="R86" s="5">
        <f t="shared" si="35"/>
        <v>24.369999999999994</v>
      </c>
      <c r="S86" s="5">
        <f t="shared" si="36"/>
        <v>24.149999999999995</v>
      </c>
      <c r="T86" s="5">
        <f t="shared" si="37"/>
        <v>24.009999999999994</v>
      </c>
      <c r="U86" s="5">
        <f t="shared" si="38"/>
        <v>23.909999999999993</v>
      </c>
      <c r="V86" s="5">
        <f t="shared" si="39"/>
        <v>24.139999999999993</v>
      </c>
      <c r="W86" s="5">
        <f t="shared" si="40"/>
        <v>24.499999999999993</v>
      </c>
      <c r="X86" s="5">
        <f t="shared" si="41"/>
        <v>26.219999999999992</v>
      </c>
      <c r="Y86" s="5">
        <f t="shared" si="42"/>
        <v>26.349999999999991</v>
      </c>
      <c r="Z86" s="5">
        <f t="shared" si="43"/>
        <v>26.769999999999992</v>
      </c>
      <c r="AA86" s="5">
        <f t="shared" si="44"/>
        <v>26.749999999999993</v>
      </c>
      <c r="AB86" s="5">
        <f>AA86-AD86</f>
        <v>25.969999999999992</v>
      </c>
      <c r="AD86" s="9">
        <v>0.78</v>
      </c>
      <c r="AE86" s="9">
        <v>0.02</v>
      </c>
      <c r="AF86" s="9">
        <v>0.42</v>
      </c>
      <c r="AG86" s="9">
        <v>0.13</v>
      </c>
      <c r="AH86" s="9">
        <v>1.72</v>
      </c>
      <c r="AI86" s="9">
        <v>0.36</v>
      </c>
      <c r="AJ86" s="9">
        <v>0.23</v>
      </c>
      <c r="AK86" s="9">
        <v>0.1</v>
      </c>
      <c r="AL86" s="9">
        <v>0.14000000000000001</v>
      </c>
      <c r="AM86" s="9">
        <v>0.22</v>
      </c>
      <c r="AN86" s="9">
        <v>1.35</v>
      </c>
      <c r="AO86" s="9">
        <v>0.46</v>
      </c>
      <c r="AP86" s="9">
        <v>0.19</v>
      </c>
      <c r="AQ86" s="9">
        <v>0.41</v>
      </c>
      <c r="AR86" s="9">
        <v>0.37</v>
      </c>
      <c r="AS86" s="9">
        <v>0.11</v>
      </c>
      <c r="AT86" s="9">
        <v>1.67</v>
      </c>
      <c r="AU86" s="9">
        <v>1.49</v>
      </c>
      <c r="AV86" s="9">
        <v>2.5</v>
      </c>
      <c r="AW86" s="9">
        <v>2.2599999999999998</v>
      </c>
      <c r="AX86" s="9">
        <v>1.61</v>
      </c>
      <c r="AY86" s="9">
        <v>2.96</v>
      </c>
    </row>
  </sheetData>
  <sheetProtection algorithmName="SHA-512" hashValue="KAXNmC3ESJJNJ7kb6b7EuSRPasisKOQdjQAkBYm5zBsuVewz+Fmnf3xjLySuvfELuRZl9Sw0zoTfigjyRDrwVg==" saltValue="T1154KAefDV3kh45kwgq9g==" spinCount="100000" sheet="1" autoFilter="0"/>
  <autoFilter ref="A9:AB86" xr:uid="{C49A8208-31FE-4FDF-B387-2ADF762B107F}"/>
  <mergeCells count="8">
    <mergeCell ref="A3:AB3"/>
    <mergeCell ref="A2:AB2"/>
    <mergeCell ref="A1:AB1"/>
    <mergeCell ref="A8:AB8"/>
    <mergeCell ref="A7:AB7"/>
    <mergeCell ref="A6:AB6"/>
    <mergeCell ref="A5:AB5"/>
    <mergeCell ref="A4:A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903B-6BCB-4A96-B8E0-9E0960010BB0}">
  <dimension ref="A1:AZ108"/>
  <sheetViews>
    <sheetView topLeftCell="T6" workbookViewId="0">
      <selection activeCell="AD6" sqref="AD1:AZ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28" width="16" style="1" customWidth="1"/>
    <col min="29" max="29" width="13.36328125" style="1" customWidth="1"/>
    <col min="30" max="32" width="13.36328125" style="1" hidden="1" customWidth="1"/>
    <col min="33" max="33" width="15.08984375" style="1" hidden="1" customWidth="1"/>
    <col min="34" max="34" width="16.453125" style="1" hidden="1" customWidth="1"/>
    <col min="35" max="35" width="11.81640625" style="1" hidden="1" customWidth="1"/>
    <col min="36" max="36" width="11.453125" style="1" hidden="1" customWidth="1"/>
    <col min="37" max="37" width="14.90625" style="1" hidden="1" customWidth="1"/>
    <col min="38" max="38" width="14.1796875" style="1" hidden="1" customWidth="1"/>
    <col min="39" max="39" width="12.26953125" style="1" hidden="1" customWidth="1"/>
    <col min="40" max="40" width="12.453125" style="1" hidden="1" customWidth="1"/>
    <col min="41" max="41" width="8.7265625" style="1" hidden="1" customWidth="1"/>
    <col min="42" max="42" width="13.90625" style="1" hidden="1" customWidth="1"/>
    <col min="43" max="43" width="11.453125" style="1" hidden="1" customWidth="1"/>
    <col min="44" max="44" width="15.7265625" style="1" hidden="1" customWidth="1"/>
    <col min="45" max="45" width="13.6328125" style="1" hidden="1" customWidth="1"/>
    <col min="46" max="48" width="8.7265625" style="1" hidden="1" customWidth="1"/>
    <col min="49" max="49" width="10.7265625" style="1" hidden="1" customWidth="1"/>
    <col min="50" max="50" width="8.7265625" style="1" hidden="1" customWidth="1"/>
    <col min="51" max="52" width="9.36328125" style="1" hidden="1" customWidth="1"/>
    <col min="53" max="53" width="8.7265625" style="1" customWidth="1"/>
    <col min="54" max="16384" width="8.7265625" style="1"/>
  </cols>
  <sheetData>
    <row r="1" spans="1:51" ht="88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</row>
    <row r="2" spans="1:51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spans="1:51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51" ht="37" customHeight="1" x14ac:dyDescent="0.3">
      <c r="A4" s="31" t="s">
        <v>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51" ht="46.5" customHeight="1" x14ac:dyDescent="0.3">
      <c r="A5" s="44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14"/>
      <c r="AD5" s="14"/>
      <c r="AE5" s="14"/>
      <c r="AF5" s="14"/>
    </row>
    <row r="6" spans="1:51" ht="46.5" customHeight="1" x14ac:dyDescent="0.3">
      <c r="A6" s="54" t="s">
        <v>83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6"/>
    </row>
    <row r="7" spans="1:51" ht="46.5" customHeight="1" x14ac:dyDescent="0.3">
      <c r="A7" s="54" t="s">
        <v>87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51" ht="46.5" customHeight="1" x14ac:dyDescent="0.3">
      <c r="A8" s="31" t="s">
        <v>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Y8" s="1" t="s">
        <v>23</v>
      </c>
    </row>
    <row r="9" spans="1:51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24</v>
      </c>
      <c r="H9" s="2" t="s">
        <v>33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41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63</v>
      </c>
      <c r="X9" s="2" t="s">
        <v>67</v>
      </c>
      <c r="Y9" s="2" t="s">
        <v>71</v>
      </c>
      <c r="Z9" s="2" t="s">
        <v>76</v>
      </c>
      <c r="AA9" s="2" t="s">
        <v>80</v>
      </c>
      <c r="AB9" s="2" t="s">
        <v>89</v>
      </c>
      <c r="AD9" s="11">
        <v>45749</v>
      </c>
      <c r="AE9" s="11">
        <v>45721</v>
      </c>
      <c r="AF9" s="11">
        <v>45693</v>
      </c>
      <c r="AG9" s="11">
        <v>45658</v>
      </c>
      <c r="AH9" s="11">
        <v>45630</v>
      </c>
      <c r="AI9" s="11">
        <v>45602</v>
      </c>
      <c r="AJ9" s="11">
        <v>45567</v>
      </c>
      <c r="AK9" s="11">
        <v>45539</v>
      </c>
      <c r="AL9" s="11">
        <v>45511</v>
      </c>
      <c r="AM9" s="11">
        <v>45477</v>
      </c>
      <c r="AN9" s="11">
        <v>45448</v>
      </c>
      <c r="AO9" s="11">
        <v>45413</v>
      </c>
      <c r="AP9" s="11">
        <v>45385</v>
      </c>
      <c r="AQ9" s="11">
        <v>45357</v>
      </c>
      <c r="AR9" s="11">
        <v>45329</v>
      </c>
      <c r="AS9" s="11">
        <v>45292</v>
      </c>
      <c r="AT9" s="11">
        <v>45261</v>
      </c>
      <c r="AU9" s="11">
        <v>45231</v>
      </c>
      <c r="AV9" s="11">
        <v>45203</v>
      </c>
      <c r="AW9" s="11">
        <v>45175</v>
      </c>
      <c r="AX9" s="11">
        <v>45140</v>
      </c>
      <c r="AY9" s="11">
        <v>45108</v>
      </c>
    </row>
    <row r="10" spans="1:51" ht="30" customHeight="1" x14ac:dyDescent="0.3">
      <c r="A10" s="3" t="s">
        <v>5</v>
      </c>
      <c r="B10" s="3" t="s">
        <v>6</v>
      </c>
      <c r="C10" s="4" t="s">
        <v>7</v>
      </c>
      <c r="D10" s="5">
        <v>35.74</v>
      </c>
      <c r="E10" s="5">
        <f>D10-4.44</f>
        <v>31.3</v>
      </c>
      <c r="F10" s="5">
        <f>E10+0.75</f>
        <v>32.049999999999997</v>
      </c>
      <c r="G10" s="5">
        <f t="shared" ref="G10:G41" si="0">F10-AY10</f>
        <v>29.089999999999996</v>
      </c>
      <c r="H10" s="5">
        <f>G10-AX10</f>
        <v>27.479999999999997</v>
      </c>
      <c r="I10" s="5">
        <f>H10+AW10</f>
        <v>29.739999999999995</v>
      </c>
      <c r="J10" s="5">
        <f>I10+AV10</f>
        <v>32.239999999999995</v>
      </c>
      <c r="K10" s="5">
        <f>J10+AU10</f>
        <v>33.729999999999997</v>
      </c>
      <c r="L10" s="5">
        <f>K10+AT10</f>
        <v>35.4</v>
      </c>
      <c r="M10" s="5">
        <f>L10+AS10</f>
        <v>35.51</v>
      </c>
      <c r="N10" s="5">
        <f>M10+AR10</f>
        <v>35.879999999999995</v>
      </c>
      <c r="O10" s="5">
        <f>N10+AQ10</f>
        <v>36.289999999999992</v>
      </c>
      <c r="P10" s="5">
        <f>O10-AP10</f>
        <v>36.099999999999994</v>
      </c>
      <c r="Q10" s="5">
        <f>P10-AO10</f>
        <v>35.639999999999993</v>
      </c>
      <c r="R10" s="5">
        <f>Q10-AN10</f>
        <v>34.289999999999992</v>
      </c>
      <c r="S10" s="5">
        <f>R10-AM10</f>
        <v>34.069999999999993</v>
      </c>
      <c r="T10" s="5">
        <f>S10-AL10</f>
        <v>33.929999999999993</v>
      </c>
      <c r="U10" s="5">
        <f>T10-AK10</f>
        <v>33.829999999999991</v>
      </c>
      <c r="V10" s="5">
        <f>U10+AJ10</f>
        <v>34.059999999999988</v>
      </c>
      <c r="W10" s="5">
        <f>V10+AI10</f>
        <v>34.419999999999987</v>
      </c>
      <c r="X10" s="5">
        <f>W10+AH10</f>
        <v>36.139999999999986</v>
      </c>
      <c r="Y10" s="5">
        <f>X10+AG10</f>
        <v>36.269999999999989</v>
      </c>
      <c r="Z10" s="5">
        <f>Y10+AF10</f>
        <v>36.689999999999991</v>
      </c>
      <c r="AA10" s="5">
        <f>Z10-AE10</f>
        <v>36.669999999999987</v>
      </c>
      <c r="AB10" s="5">
        <f>AA10-AD10</f>
        <v>35.889999999999986</v>
      </c>
      <c r="AD10" s="9">
        <v>0.78</v>
      </c>
      <c r="AE10" s="9">
        <v>0.02</v>
      </c>
      <c r="AF10" s="9">
        <v>0.42</v>
      </c>
      <c r="AG10" s="9">
        <v>0.13</v>
      </c>
      <c r="AH10" s="9">
        <v>1.72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15">
        <v>2.2599999999999998</v>
      </c>
      <c r="AX10" s="9">
        <v>1.61</v>
      </c>
      <c r="AY10" s="9">
        <v>2.96</v>
      </c>
    </row>
    <row r="11" spans="1:51" ht="30" customHeight="1" x14ac:dyDescent="0.3">
      <c r="A11" s="3"/>
      <c r="B11" s="3"/>
      <c r="C11" s="4">
        <v>9</v>
      </c>
      <c r="D11" s="5">
        <f>D10*C11</f>
        <v>321.66000000000003</v>
      </c>
      <c r="E11" s="5">
        <f>E10*C11</f>
        <v>281.7</v>
      </c>
      <c r="F11" s="5">
        <f>C11*$F$10</f>
        <v>288.45</v>
      </c>
      <c r="G11" s="5">
        <f t="shared" si="0"/>
        <v>285.49</v>
      </c>
      <c r="H11" s="5">
        <f>C11*H10</f>
        <v>247.31999999999996</v>
      </c>
      <c r="I11" s="5">
        <f>C11*I10</f>
        <v>267.65999999999997</v>
      </c>
      <c r="J11" s="5">
        <f>C11*J10</f>
        <v>290.15999999999997</v>
      </c>
      <c r="K11" s="5">
        <f>C11*K10</f>
        <v>303.57</v>
      </c>
      <c r="L11" s="5">
        <f>C11*L10</f>
        <v>318.59999999999997</v>
      </c>
      <c r="M11" s="5">
        <f>C11*M10</f>
        <v>319.58999999999997</v>
      </c>
      <c r="N11" s="5">
        <f>C11*N10</f>
        <v>322.91999999999996</v>
      </c>
      <c r="O11" s="5">
        <f>C11*O10</f>
        <v>326.6099999999999</v>
      </c>
      <c r="P11" s="5">
        <f>C11*P10</f>
        <v>324.89999999999998</v>
      </c>
      <c r="Q11" s="5">
        <f>C11*Q10</f>
        <v>320.75999999999993</v>
      </c>
      <c r="R11" s="5">
        <f>C11*R10</f>
        <v>308.6099999999999</v>
      </c>
      <c r="S11" s="5">
        <f>C11*S10</f>
        <v>306.62999999999994</v>
      </c>
      <c r="T11" s="5">
        <f>C11*T10</f>
        <v>305.36999999999995</v>
      </c>
      <c r="U11" s="5">
        <f>C11*U10</f>
        <v>304.46999999999991</v>
      </c>
      <c r="V11" s="5">
        <f>C11*V10</f>
        <v>306.53999999999991</v>
      </c>
      <c r="W11" s="5">
        <f>C11*W10</f>
        <v>309.77999999999986</v>
      </c>
      <c r="X11" s="5">
        <f>C11*X10</f>
        <v>325.25999999999988</v>
      </c>
      <c r="Y11" s="5">
        <f>C11*Y10</f>
        <v>326.42999999999989</v>
      </c>
      <c r="Z11" s="5">
        <f>C11*Z10</f>
        <v>330.20999999999992</v>
      </c>
      <c r="AA11" s="5">
        <f>C11*AA10</f>
        <v>330.02999999999986</v>
      </c>
      <c r="AB11" s="5">
        <f>C11*AB10</f>
        <v>323.00999999999988</v>
      </c>
      <c r="AD11" s="9">
        <v>0.78</v>
      </c>
      <c r="AE11" s="9">
        <v>0.02</v>
      </c>
      <c r="AF11" s="9">
        <v>0.42</v>
      </c>
      <c r="AG11" s="9">
        <v>0.13</v>
      </c>
      <c r="AH11" s="9">
        <v>1.72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15">
        <v>2.2599999999999998</v>
      </c>
      <c r="AX11" s="9">
        <v>1.61</v>
      </c>
      <c r="AY11" s="9">
        <v>2.96</v>
      </c>
    </row>
    <row r="12" spans="1:51" ht="30" customHeight="1" x14ac:dyDescent="0.3">
      <c r="A12" s="3"/>
      <c r="B12" s="3"/>
      <c r="C12" s="4">
        <v>14</v>
      </c>
      <c r="D12" s="5">
        <f>D10*C12</f>
        <v>500.36</v>
      </c>
      <c r="E12" s="5">
        <f>E10*C12</f>
        <v>438.2</v>
      </c>
      <c r="F12" s="5">
        <f t="shared" ref="F12:F14" si="1">C12*$F$10</f>
        <v>448.69999999999993</v>
      </c>
      <c r="G12" s="5">
        <f t="shared" si="0"/>
        <v>445.73999999999995</v>
      </c>
      <c r="H12" s="5">
        <f>C12*H10</f>
        <v>384.71999999999997</v>
      </c>
      <c r="I12" s="5">
        <f>C12*I10</f>
        <v>416.3599999999999</v>
      </c>
      <c r="J12" s="5">
        <f>C12*J10</f>
        <v>451.3599999999999</v>
      </c>
      <c r="K12" s="5">
        <f>C12*K10</f>
        <v>472.21999999999997</v>
      </c>
      <c r="L12" s="5">
        <f>C12*L10</f>
        <v>495.59999999999997</v>
      </c>
      <c r="M12" s="5">
        <f>C12*M10</f>
        <v>497.14</v>
      </c>
      <c r="N12" s="5">
        <f>C12*N10</f>
        <v>502.31999999999994</v>
      </c>
      <c r="O12" s="5">
        <f>C12*O10</f>
        <v>508.05999999999989</v>
      </c>
      <c r="P12" s="5">
        <f>C12*P10</f>
        <v>505.39999999999992</v>
      </c>
      <c r="Q12" s="5">
        <f>C12*Q10</f>
        <v>498.95999999999992</v>
      </c>
      <c r="R12" s="5">
        <f>C12*R10</f>
        <v>480.05999999999989</v>
      </c>
      <c r="S12" s="5">
        <f>C12*S10</f>
        <v>476.9799999999999</v>
      </c>
      <c r="T12" s="5">
        <f>C12*T10</f>
        <v>475.01999999999987</v>
      </c>
      <c r="U12" s="5">
        <f>C12*U10</f>
        <v>473.61999999999989</v>
      </c>
      <c r="V12" s="5">
        <f>C12*V10</f>
        <v>476.8399999999998</v>
      </c>
      <c r="W12" s="5">
        <f>C12*W10</f>
        <v>481.87999999999982</v>
      </c>
      <c r="X12" s="5">
        <f>C12*X10</f>
        <v>505.95999999999981</v>
      </c>
      <c r="Y12" s="5">
        <f>C12*Y10</f>
        <v>507.77999999999986</v>
      </c>
      <c r="Z12" s="5">
        <f>C12*Z10</f>
        <v>513.65999999999985</v>
      </c>
      <c r="AA12" s="5">
        <f>C12*AA10</f>
        <v>513.37999999999988</v>
      </c>
      <c r="AB12" s="5">
        <f>C12*AB10</f>
        <v>502.45999999999981</v>
      </c>
      <c r="AD12" s="9">
        <v>0.78</v>
      </c>
      <c r="AE12" s="9">
        <v>0.02</v>
      </c>
      <c r="AF12" s="9">
        <v>0.42</v>
      </c>
      <c r="AG12" s="9">
        <v>0.13</v>
      </c>
      <c r="AH12" s="9">
        <v>1.72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15">
        <v>2.2599999999999998</v>
      </c>
      <c r="AX12" s="9">
        <v>1.61</v>
      </c>
      <c r="AY12" s="9">
        <v>2.96</v>
      </c>
    </row>
    <row r="13" spans="1:51" ht="30" customHeight="1" x14ac:dyDescent="0.3">
      <c r="A13" s="3"/>
      <c r="B13" s="3"/>
      <c r="C13" s="4">
        <v>19</v>
      </c>
      <c r="D13" s="5">
        <f>D10*C13</f>
        <v>679.06000000000006</v>
      </c>
      <c r="E13" s="5">
        <f>E10*C13</f>
        <v>594.70000000000005</v>
      </c>
      <c r="F13" s="5">
        <f t="shared" si="1"/>
        <v>608.94999999999993</v>
      </c>
      <c r="G13" s="5">
        <f t="shared" si="0"/>
        <v>605.9899999999999</v>
      </c>
      <c r="H13" s="5">
        <f>C13*H10</f>
        <v>522.11999999999989</v>
      </c>
      <c r="I13" s="5">
        <f>C13*I10</f>
        <v>565.05999999999995</v>
      </c>
      <c r="J13" s="5">
        <f>C13*J10</f>
        <v>612.55999999999995</v>
      </c>
      <c r="K13" s="5">
        <f>C13*K10</f>
        <v>640.86999999999989</v>
      </c>
      <c r="L13" s="5">
        <f>C13*L10</f>
        <v>672.6</v>
      </c>
      <c r="M13" s="5">
        <f>C13*M10</f>
        <v>674.68999999999994</v>
      </c>
      <c r="N13" s="5">
        <f>C13*N10</f>
        <v>681.71999999999991</v>
      </c>
      <c r="O13" s="5">
        <f>C13*O10</f>
        <v>689.50999999999988</v>
      </c>
      <c r="P13" s="5">
        <f>C13*P10</f>
        <v>685.89999999999986</v>
      </c>
      <c r="Q13" s="5">
        <f>C13*Q10</f>
        <v>677.15999999999985</v>
      </c>
      <c r="R13" s="5">
        <f>C13*R10</f>
        <v>651.50999999999988</v>
      </c>
      <c r="S13" s="5">
        <f>C13*S10</f>
        <v>647.32999999999993</v>
      </c>
      <c r="T13" s="5">
        <f>C13*T10</f>
        <v>644.66999999999985</v>
      </c>
      <c r="U13" s="5">
        <f>C13*U10</f>
        <v>642.76999999999987</v>
      </c>
      <c r="V13" s="5">
        <f>C13*V10</f>
        <v>647.13999999999976</v>
      </c>
      <c r="W13" s="5">
        <f>C13*W10</f>
        <v>653.97999999999979</v>
      </c>
      <c r="X13" s="5">
        <f>C13*X10</f>
        <v>686.65999999999974</v>
      </c>
      <c r="Y13" s="5">
        <f>C13*Y10</f>
        <v>689.12999999999977</v>
      </c>
      <c r="Z13" s="5">
        <f>C13*Z10</f>
        <v>697.10999999999979</v>
      </c>
      <c r="AA13" s="5">
        <f>C13*AA10</f>
        <v>696.72999999999979</v>
      </c>
      <c r="AB13" s="5">
        <f>C13*AB10</f>
        <v>681.90999999999974</v>
      </c>
      <c r="AD13" s="9">
        <v>0.78</v>
      </c>
      <c r="AE13" s="9">
        <v>0.02</v>
      </c>
      <c r="AF13" s="9">
        <v>0.42</v>
      </c>
      <c r="AG13" s="9">
        <v>0.13</v>
      </c>
      <c r="AH13" s="9">
        <v>1.72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15">
        <v>2.2599999999999998</v>
      </c>
      <c r="AX13" s="9">
        <v>1.61</v>
      </c>
      <c r="AY13" s="9">
        <v>2.96</v>
      </c>
    </row>
    <row r="14" spans="1:51" ht="30" customHeight="1" x14ac:dyDescent="0.3">
      <c r="A14" s="3"/>
      <c r="B14" s="3"/>
      <c r="C14" s="4">
        <v>48</v>
      </c>
      <c r="D14" s="5">
        <f>D10*C14</f>
        <v>1715.52</v>
      </c>
      <c r="E14" s="5">
        <f>E10*C14</f>
        <v>1502.4</v>
      </c>
      <c r="F14" s="5">
        <f t="shared" si="1"/>
        <v>1538.3999999999999</v>
      </c>
      <c r="G14" s="5">
        <f t="shared" si="0"/>
        <v>1535.4399999999998</v>
      </c>
      <c r="H14" s="5">
        <f>C14*H10</f>
        <v>1319.04</v>
      </c>
      <c r="I14" s="5">
        <f>C14*I10</f>
        <v>1427.5199999999998</v>
      </c>
      <c r="J14" s="5">
        <f>C14*J10</f>
        <v>1547.5199999999998</v>
      </c>
      <c r="K14" s="5">
        <f>C14*K10</f>
        <v>1619.04</v>
      </c>
      <c r="L14" s="5">
        <f>C14*L10</f>
        <v>1699.1999999999998</v>
      </c>
      <c r="M14" s="5">
        <f>C14*M10</f>
        <v>1704.48</v>
      </c>
      <c r="N14" s="5">
        <f>C14*N10</f>
        <v>1722.2399999999998</v>
      </c>
      <c r="O14" s="5">
        <f>C14*O10</f>
        <v>1741.9199999999996</v>
      </c>
      <c r="P14" s="5">
        <f>C14*P10</f>
        <v>1732.7999999999997</v>
      </c>
      <c r="Q14" s="5">
        <f>C14*Q10</f>
        <v>1710.7199999999998</v>
      </c>
      <c r="R14" s="5">
        <f>C14*R10</f>
        <v>1645.9199999999996</v>
      </c>
      <c r="S14" s="5">
        <f>C14*S10</f>
        <v>1635.3599999999997</v>
      </c>
      <c r="T14" s="5">
        <f>C14*T10</f>
        <v>1628.6399999999996</v>
      </c>
      <c r="U14" s="5">
        <f>C14*U10</f>
        <v>1623.8399999999997</v>
      </c>
      <c r="V14" s="5">
        <f>C14*V10</f>
        <v>1634.8799999999994</v>
      </c>
      <c r="W14" s="5">
        <f>C14*W10</f>
        <v>1652.1599999999994</v>
      </c>
      <c r="X14" s="5">
        <f>C14*X10</f>
        <v>1734.7199999999993</v>
      </c>
      <c r="Y14" s="5">
        <f>C14*Y10</f>
        <v>1740.9599999999996</v>
      </c>
      <c r="Z14" s="5">
        <f>C14*Z10</f>
        <v>1761.1199999999994</v>
      </c>
      <c r="AA14" s="5">
        <f>C14*AA10</f>
        <v>1760.1599999999994</v>
      </c>
      <c r="AB14" s="5">
        <f>C14*AB10</f>
        <v>1722.7199999999993</v>
      </c>
      <c r="AD14" s="9">
        <v>0.78</v>
      </c>
      <c r="AE14" s="9">
        <v>0.02</v>
      </c>
      <c r="AF14" s="9">
        <v>0.42</v>
      </c>
      <c r="AG14" s="9">
        <v>0.13</v>
      </c>
      <c r="AH14" s="9">
        <v>1.72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15">
        <v>2.2599999999999998</v>
      </c>
      <c r="AX14" s="9">
        <v>1.61</v>
      </c>
      <c r="AY14" s="9">
        <v>2.96</v>
      </c>
    </row>
    <row r="15" spans="1:51" ht="30" customHeight="1" x14ac:dyDescent="0.3">
      <c r="A15" s="3" t="s">
        <v>5</v>
      </c>
      <c r="B15" s="3" t="s">
        <v>8</v>
      </c>
      <c r="C15" s="4" t="s">
        <v>7</v>
      </c>
      <c r="D15" s="5">
        <v>35.75</v>
      </c>
      <c r="E15" s="5">
        <f>D15-4.44</f>
        <v>31.31</v>
      </c>
      <c r="F15" s="5">
        <f>E15+0.75</f>
        <v>32.06</v>
      </c>
      <c r="G15" s="5">
        <f t="shared" si="0"/>
        <v>29.1</v>
      </c>
      <c r="H15" s="5">
        <f>G15-AX15</f>
        <v>27.490000000000002</v>
      </c>
      <c r="I15" s="5">
        <f>H15+AW15</f>
        <v>29.75</v>
      </c>
      <c r="J15" s="5">
        <f>I15+AV15</f>
        <v>32.25</v>
      </c>
      <c r="K15" s="5">
        <f>J15+AU15</f>
        <v>33.74</v>
      </c>
      <c r="L15" s="5">
        <f>K15+AT15</f>
        <v>35.410000000000004</v>
      </c>
      <c r="M15" s="5">
        <f>L15+AS15</f>
        <v>35.520000000000003</v>
      </c>
      <c r="N15" s="5">
        <f>M15+AR15</f>
        <v>35.89</v>
      </c>
      <c r="O15" s="5">
        <f>N15+AQ15</f>
        <v>36.299999999999997</v>
      </c>
      <c r="P15" s="5">
        <f>O15-AP15</f>
        <v>36.11</v>
      </c>
      <c r="Q15" s="5">
        <f>P15-AO15</f>
        <v>35.65</v>
      </c>
      <c r="R15" s="5">
        <f>Q15-AN15</f>
        <v>34.299999999999997</v>
      </c>
      <c r="S15" s="5">
        <f>R15-AM15</f>
        <v>34.08</v>
      </c>
      <c r="T15" s="5">
        <f>S15-AL15</f>
        <v>33.94</v>
      </c>
      <c r="U15" s="5">
        <f>T15-AK15</f>
        <v>33.839999999999996</v>
      </c>
      <c r="V15" s="5">
        <f>U15+AJ15</f>
        <v>34.069999999999993</v>
      </c>
      <c r="W15" s="5">
        <f>V15+AI15</f>
        <v>34.429999999999993</v>
      </c>
      <c r="X15" s="5">
        <f>W15+AH15</f>
        <v>36.149999999999991</v>
      </c>
      <c r="Y15" s="5">
        <f>X15+AG15</f>
        <v>36.279999999999994</v>
      </c>
      <c r="Z15" s="5">
        <f t="shared" ref="Z15:Z70" si="2">Y15+AF15</f>
        <v>36.699999999999996</v>
      </c>
      <c r="AA15" s="5">
        <f t="shared" ref="AA15:AA70" si="3">Z15-AE15</f>
        <v>36.679999999999993</v>
      </c>
      <c r="AB15" s="5">
        <f t="shared" ref="AB15:AB70" si="4">AA15-AD15</f>
        <v>35.889999999999993</v>
      </c>
      <c r="AD15" s="9">
        <v>0.79</v>
      </c>
      <c r="AE15" s="9">
        <v>0.02</v>
      </c>
      <c r="AF15" s="9">
        <v>0.42</v>
      </c>
      <c r="AG15" s="9">
        <v>0.13</v>
      </c>
      <c r="AH15" s="9">
        <v>1.72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15">
        <v>2.2599999999999998</v>
      </c>
      <c r="AX15" s="9">
        <v>1.61</v>
      </c>
      <c r="AY15" s="9">
        <v>2.96</v>
      </c>
    </row>
    <row r="16" spans="1:51" ht="30" customHeight="1" x14ac:dyDescent="0.3">
      <c r="A16" s="3"/>
      <c r="B16" s="3"/>
      <c r="C16" s="4">
        <v>9</v>
      </c>
      <c r="D16" s="5">
        <f>D15*C16</f>
        <v>321.75</v>
      </c>
      <c r="E16" s="5">
        <f>E15*C16</f>
        <v>281.78999999999996</v>
      </c>
      <c r="F16" s="5">
        <f>C16*$F$15</f>
        <v>288.54000000000002</v>
      </c>
      <c r="G16" s="5">
        <f t="shared" si="0"/>
        <v>285.58000000000004</v>
      </c>
      <c r="H16" s="5">
        <f>C16*H15</f>
        <v>247.41000000000003</v>
      </c>
      <c r="I16" s="5">
        <f>C16*I15</f>
        <v>267.75</v>
      </c>
      <c r="J16" s="5">
        <f>C16*J15</f>
        <v>290.25</v>
      </c>
      <c r="K16" s="5">
        <f>C16*K15</f>
        <v>303.66000000000003</v>
      </c>
      <c r="L16" s="5">
        <f>C16*L10</f>
        <v>318.59999999999997</v>
      </c>
      <c r="M16" s="5">
        <f>C16*M15</f>
        <v>319.68</v>
      </c>
      <c r="N16" s="5">
        <f>C16*N15</f>
        <v>323.01</v>
      </c>
      <c r="O16" s="5">
        <f>C16*O15</f>
        <v>326.7</v>
      </c>
      <c r="P16" s="5">
        <f>C16*P15</f>
        <v>324.99</v>
      </c>
      <c r="Q16" s="5">
        <f>C16*Q15</f>
        <v>320.84999999999997</v>
      </c>
      <c r="R16" s="5">
        <f>C16*R15</f>
        <v>308.7</v>
      </c>
      <c r="S16" s="5">
        <f>C16*S15</f>
        <v>306.71999999999997</v>
      </c>
      <c r="T16" s="5">
        <f>C16*T15</f>
        <v>305.45999999999998</v>
      </c>
      <c r="U16" s="5">
        <f>C16*U15</f>
        <v>304.55999999999995</v>
      </c>
      <c r="V16" s="5">
        <f>C16*V15</f>
        <v>306.62999999999994</v>
      </c>
      <c r="W16" s="5">
        <f>C16*W15</f>
        <v>309.86999999999995</v>
      </c>
      <c r="X16" s="5">
        <f>C16*X15</f>
        <v>325.34999999999991</v>
      </c>
      <c r="Y16" s="5">
        <f>C16*Y15</f>
        <v>326.51999999999992</v>
      </c>
      <c r="Z16" s="5">
        <f>C16*Z15</f>
        <v>330.29999999999995</v>
      </c>
      <c r="AA16" s="5">
        <f>C16*AA15</f>
        <v>330.11999999999995</v>
      </c>
      <c r="AB16" s="5">
        <f>C16*AB15</f>
        <v>323.00999999999993</v>
      </c>
      <c r="AD16" s="9">
        <v>0.79</v>
      </c>
      <c r="AE16" s="9">
        <v>0.02</v>
      </c>
      <c r="AF16" s="9">
        <v>0.42</v>
      </c>
      <c r="AG16" s="9">
        <v>0.13</v>
      </c>
      <c r="AH16" s="9">
        <v>1.72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15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500.5</v>
      </c>
      <c r="E17" s="5">
        <f>E15*C17</f>
        <v>438.34</v>
      </c>
      <c r="F17" s="5">
        <f t="shared" ref="F17:F19" si="5">C17*$F$15</f>
        <v>448.84000000000003</v>
      </c>
      <c r="G17" s="5">
        <f t="shared" si="0"/>
        <v>445.88000000000005</v>
      </c>
      <c r="H17" s="5">
        <f>C17*H15</f>
        <v>384.86</v>
      </c>
      <c r="I17" s="5">
        <f>C17*I15</f>
        <v>416.5</v>
      </c>
      <c r="J17" s="5">
        <f>C17*J15</f>
        <v>451.5</v>
      </c>
      <c r="K17" s="5">
        <f>C17*K15</f>
        <v>472.36</v>
      </c>
      <c r="L17" s="5">
        <f>C17*L15</f>
        <v>495.74000000000007</v>
      </c>
      <c r="M17" s="5">
        <f>C17*M15</f>
        <v>497.28000000000003</v>
      </c>
      <c r="N17" s="5">
        <f>C17*N15</f>
        <v>502.46000000000004</v>
      </c>
      <c r="O17" s="5">
        <f>C17*O15</f>
        <v>508.19999999999993</v>
      </c>
      <c r="P17" s="5">
        <f>C17*P15</f>
        <v>505.53999999999996</v>
      </c>
      <c r="Q17" s="5">
        <f>C17*Q15</f>
        <v>499.09999999999997</v>
      </c>
      <c r="R17" s="5">
        <f>C17*R15</f>
        <v>480.19999999999993</v>
      </c>
      <c r="S17" s="5">
        <f>C17*S15</f>
        <v>477.12</v>
      </c>
      <c r="T17" s="5">
        <f>C17*T15</f>
        <v>475.15999999999997</v>
      </c>
      <c r="U17" s="5">
        <f>C17*U15</f>
        <v>473.75999999999993</v>
      </c>
      <c r="V17" s="5">
        <f>C17*V15</f>
        <v>476.9799999999999</v>
      </c>
      <c r="W17" s="5">
        <f>C17*W15</f>
        <v>482.01999999999987</v>
      </c>
      <c r="X17" s="5">
        <f>C17*X15</f>
        <v>506.09999999999991</v>
      </c>
      <c r="Y17" s="5">
        <f>C17*Y15</f>
        <v>507.9199999999999</v>
      </c>
      <c r="Z17" s="5">
        <f>C17*Z15</f>
        <v>513.79999999999995</v>
      </c>
      <c r="AA17" s="5">
        <f>C17*AA15</f>
        <v>513.51999999999987</v>
      </c>
      <c r="AB17" s="5">
        <f>C17*AB15</f>
        <v>502.45999999999992</v>
      </c>
      <c r="AD17" s="9">
        <v>0.79</v>
      </c>
      <c r="AE17" s="9">
        <v>0.02</v>
      </c>
      <c r="AF17" s="9">
        <v>0.42</v>
      </c>
      <c r="AG17" s="9">
        <v>0.13</v>
      </c>
      <c r="AH17" s="9">
        <v>1.72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15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679.25</v>
      </c>
      <c r="E18" s="5">
        <f>E15*C18</f>
        <v>594.89</v>
      </c>
      <c r="F18" s="5">
        <f t="shared" si="5"/>
        <v>609.1400000000001</v>
      </c>
      <c r="G18" s="5">
        <f t="shared" si="0"/>
        <v>606.18000000000006</v>
      </c>
      <c r="H18" s="5">
        <f>C18*H15</f>
        <v>522.31000000000006</v>
      </c>
      <c r="I18" s="5">
        <f>C18*I15</f>
        <v>565.25</v>
      </c>
      <c r="J18" s="5">
        <f>C18*J15</f>
        <v>612.75</v>
      </c>
      <c r="K18" s="5">
        <f>C18*K15</f>
        <v>641.06000000000006</v>
      </c>
      <c r="L18" s="5">
        <f>C18*L15</f>
        <v>672.79000000000008</v>
      </c>
      <c r="M18" s="5">
        <f>C18*M15</f>
        <v>674.88000000000011</v>
      </c>
      <c r="N18" s="5">
        <f>C18*N15</f>
        <v>681.91</v>
      </c>
      <c r="O18" s="5">
        <f>C18*O15</f>
        <v>689.69999999999993</v>
      </c>
      <c r="P18" s="5">
        <f>C18*P15</f>
        <v>686.09</v>
      </c>
      <c r="Q18" s="5">
        <f>C18*Q15</f>
        <v>677.35</v>
      </c>
      <c r="R18" s="5">
        <f>C18*R15</f>
        <v>651.69999999999993</v>
      </c>
      <c r="S18" s="5">
        <f>C18*S15</f>
        <v>647.52</v>
      </c>
      <c r="T18" s="5">
        <f>C18*T15</f>
        <v>644.8599999999999</v>
      </c>
      <c r="U18" s="5">
        <f>C18*U15</f>
        <v>642.95999999999992</v>
      </c>
      <c r="V18" s="5">
        <f>C18*V15</f>
        <v>647.32999999999993</v>
      </c>
      <c r="W18" s="5">
        <f>C18*W15</f>
        <v>654.16999999999985</v>
      </c>
      <c r="X18" s="5">
        <f>C18*X15</f>
        <v>686.8499999999998</v>
      </c>
      <c r="Y18" s="5">
        <f>C18*Y15</f>
        <v>689.31999999999994</v>
      </c>
      <c r="Z18" s="5">
        <f>C18*Z15</f>
        <v>697.3</v>
      </c>
      <c r="AA18" s="5">
        <f>C18*AA15</f>
        <v>696.91999999999985</v>
      </c>
      <c r="AB18" s="5">
        <f>C18*AB15</f>
        <v>681.90999999999985</v>
      </c>
      <c r="AD18" s="9">
        <v>0.79</v>
      </c>
      <c r="AE18" s="9">
        <v>0.02</v>
      </c>
      <c r="AF18" s="9">
        <v>0.42</v>
      </c>
      <c r="AG18" s="9">
        <v>0.13</v>
      </c>
      <c r="AH18" s="9">
        <v>1.72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15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1716</v>
      </c>
      <c r="E19" s="5">
        <f>E15*C19</f>
        <v>1502.8799999999999</v>
      </c>
      <c r="F19" s="5">
        <f t="shared" si="5"/>
        <v>1538.88</v>
      </c>
      <c r="G19" s="5">
        <f t="shared" si="0"/>
        <v>1535.92</v>
      </c>
      <c r="H19" s="5">
        <f>C19*H15</f>
        <v>1319.52</v>
      </c>
      <c r="I19" s="5">
        <f>C19*I15</f>
        <v>1428</v>
      </c>
      <c r="J19" s="5">
        <f>C19*J15</f>
        <v>1548</v>
      </c>
      <c r="K19" s="5">
        <f>C19*K15</f>
        <v>1619.52</v>
      </c>
      <c r="L19" s="5">
        <f>C19*L15</f>
        <v>1699.6800000000003</v>
      </c>
      <c r="M19" s="5">
        <f>C19*M15</f>
        <v>1704.96</v>
      </c>
      <c r="N19" s="5">
        <f>C19*N15</f>
        <v>1722.72</v>
      </c>
      <c r="O19" s="5">
        <f>C19*O15</f>
        <v>1742.3999999999999</v>
      </c>
      <c r="P19" s="5">
        <f>C19*P15</f>
        <v>1733.28</v>
      </c>
      <c r="Q19" s="5">
        <f>C19*Q15</f>
        <v>1711.1999999999998</v>
      </c>
      <c r="R19" s="5">
        <f>C19*R15</f>
        <v>1646.3999999999999</v>
      </c>
      <c r="S19" s="5">
        <f>C19*S15</f>
        <v>1635.84</v>
      </c>
      <c r="T19" s="5">
        <f>C19*T15</f>
        <v>1629.12</v>
      </c>
      <c r="U19" s="5">
        <f>C19*U15</f>
        <v>1624.3199999999997</v>
      </c>
      <c r="V19" s="5">
        <f>C19*V15</f>
        <v>1635.3599999999997</v>
      </c>
      <c r="W19" s="5">
        <f>C19*W15</f>
        <v>1652.6399999999996</v>
      </c>
      <c r="X19" s="5">
        <f>C19*X15</f>
        <v>1735.1999999999996</v>
      </c>
      <c r="Y19" s="5">
        <f>C19*Y15</f>
        <v>1741.4399999999996</v>
      </c>
      <c r="Z19" s="5">
        <f>C19*Z15</f>
        <v>1761.6</v>
      </c>
      <c r="AA19" s="5">
        <f>C19*AA15</f>
        <v>1760.6399999999996</v>
      </c>
      <c r="AB19" s="5">
        <f>C19*AB15</f>
        <v>1722.7199999999998</v>
      </c>
      <c r="AD19" s="9">
        <v>0.79</v>
      </c>
      <c r="AE19" s="9">
        <v>0.02</v>
      </c>
      <c r="AF19" s="9">
        <v>0.42</v>
      </c>
      <c r="AG19" s="9">
        <v>0.13</v>
      </c>
      <c r="AH19" s="9">
        <v>1.72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15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5</v>
      </c>
      <c r="B20" s="3" t="s">
        <v>9</v>
      </c>
      <c r="C20" s="4" t="s">
        <v>7</v>
      </c>
      <c r="D20" s="5">
        <v>35.42</v>
      </c>
      <c r="E20" s="5">
        <f>D20-4.44</f>
        <v>30.98</v>
      </c>
      <c r="F20" s="5">
        <f>E20+0.75</f>
        <v>31.73</v>
      </c>
      <c r="G20" s="5">
        <f t="shared" si="0"/>
        <v>28.77</v>
      </c>
      <c r="H20" s="5">
        <f>G20-AX20</f>
        <v>27.16</v>
      </c>
      <c r="I20" s="5">
        <f>H20+AW20</f>
        <v>29.42</v>
      </c>
      <c r="J20" s="5">
        <f>I20+AV20</f>
        <v>31.92</v>
      </c>
      <c r="K20" s="5">
        <f>J20+AU20</f>
        <v>33.410000000000004</v>
      </c>
      <c r="L20" s="5">
        <f>K20+AT20</f>
        <v>35.080000000000005</v>
      </c>
      <c r="M20" s="5">
        <f>L20+AS20</f>
        <v>35.190000000000005</v>
      </c>
      <c r="N20" s="5">
        <f>M20+AR20</f>
        <v>35.56</v>
      </c>
      <c r="O20" s="5">
        <f>N20+AQ20</f>
        <v>35.97</v>
      </c>
      <c r="P20" s="5">
        <f>O20-AP20</f>
        <v>35.78</v>
      </c>
      <c r="Q20" s="5">
        <f>P20-AO20</f>
        <v>35.32</v>
      </c>
      <c r="R20" s="5">
        <f>Q20-AN20</f>
        <v>33.97</v>
      </c>
      <c r="S20" s="5">
        <f>R20-AM20</f>
        <v>33.75</v>
      </c>
      <c r="T20" s="5">
        <f>S20-AL20</f>
        <v>33.61</v>
      </c>
      <c r="U20" s="5">
        <f>T20-AK20</f>
        <v>33.51</v>
      </c>
      <c r="V20" s="5">
        <f>U20+AJ20</f>
        <v>33.739999999999995</v>
      </c>
      <c r="W20" s="5">
        <f>V20+AI20</f>
        <v>34.099999999999994</v>
      </c>
      <c r="X20" s="5">
        <f>W20+AH20</f>
        <v>35.819999999999993</v>
      </c>
      <c r="Y20" s="5">
        <f>X20+AG20</f>
        <v>35.949999999999996</v>
      </c>
      <c r="Z20" s="5">
        <f t="shared" si="2"/>
        <v>36.369999999999997</v>
      </c>
      <c r="AA20" s="5">
        <f t="shared" si="3"/>
        <v>36.349999999999994</v>
      </c>
      <c r="AB20" s="5">
        <f t="shared" si="4"/>
        <v>35.559999999999995</v>
      </c>
      <c r="AD20" s="9">
        <v>0.79</v>
      </c>
      <c r="AE20" s="9">
        <v>0.02</v>
      </c>
      <c r="AF20" s="9">
        <v>0.42</v>
      </c>
      <c r="AG20" s="9">
        <v>0.13</v>
      </c>
      <c r="AH20" s="9">
        <v>1.72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15">
        <v>2.2599999999999998</v>
      </c>
      <c r="AX20" s="9">
        <v>1.61</v>
      </c>
      <c r="AY20" s="9">
        <v>2.96</v>
      </c>
    </row>
    <row r="21" spans="1:51" ht="30" customHeight="1" x14ac:dyDescent="0.3">
      <c r="A21" s="3"/>
      <c r="B21" s="3"/>
      <c r="C21" s="4">
        <v>9</v>
      </c>
      <c r="D21" s="5">
        <f>D20*C21</f>
        <v>318.78000000000003</v>
      </c>
      <c r="E21" s="5">
        <f>E20*C21</f>
        <v>278.82</v>
      </c>
      <c r="F21" s="5">
        <f>C21*$F$20</f>
        <v>285.57</v>
      </c>
      <c r="G21" s="5">
        <f t="shared" si="0"/>
        <v>282.61</v>
      </c>
      <c r="H21" s="5">
        <f>C21*H20</f>
        <v>244.44</v>
      </c>
      <c r="I21" s="5">
        <f>C21*I20</f>
        <v>264.78000000000003</v>
      </c>
      <c r="J21" s="5">
        <f>C21*J20</f>
        <v>287.28000000000003</v>
      </c>
      <c r="K21" s="5">
        <f>C21*K20</f>
        <v>300.69000000000005</v>
      </c>
      <c r="L21" s="5">
        <f>C21*L20</f>
        <v>315.72000000000003</v>
      </c>
      <c r="M21" s="5">
        <f>C21*M20</f>
        <v>316.71000000000004</v>
      </c>
      <c r="N21" s="5">
        <f>C21*N20</f>
        <v>320.04000000000002</v>
      </c>
      <c r="O21" s="5">
        <f>C21*O20</f>
        <v>323.73</v>
      </c>
      <c r="P21" s="5">
        <f>C21*P20</f>
        <v>322.02</v>
      </c>
      <c r="Q21" s="5">
        <f>C21*Q20</f>
        <v>317.88</v>
      </c>
      <c r="R21" s="5">
        <f>C21*R20</f>
        <v>305.73</v>
      </c>
      <c r="S21" s="5">
        <f>C21*S20</f>
        <v>303.75</v>
      </c>
      <c r="T21" s="5">
        <f>C21*T20</f>
        <v>302.49</v>
      </c>
      <c r="U21" s="5">
        <f>C21*U20</f>
        <v>301.58999999999997</v>
      </c>
      <c r="V21" s="5">
        <f>C21*V20</f>
        <v>303.65999999999997</v>
      </c>
      <c r="W21" s="5">
        <f>C21*W20</f>
        <v>306.89999999999998</v>
      </c>
      <c r="X21" s="5">
        <f>C21*X20</f>
        <v>322.37999999999994</v>
      </c>
      <c r="Y21" s="5">
        <f>C21*Y20</f>
        <v>323.54999999999995</v>
      </c>
      <c r="Z21" s="5">
        <f>C21*Z20</f>
        <v>327.33</v>
      </c>
      <c r="AA21" s="5">
        <f>C21*AA20</f>
        <v>327.14999999999998</v>
      </c>
      <c r="AB21" s="5">
        <f>C21*AB20</f>
        <v>320.03999999999996</v>
      </c>
      <c r="AD21" s="9">
        <v>0.79</v>
      </c>
      <c r="AE21" s="9">
        <v>0.02</v>
      </c>
      <c r="AF21" s="9">
        <v>0.42</v>
      </c>
      <c r="AG21" s="9">
        <v>0.13</v>
      </c>
      <c r="AH21" s="9">
        <v>1.72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9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9">
        <v>2.5</v>
      </c>
      <c r="AW21" s="15">
        <v>2.2599999999999998</v>
      </c>
      <c r="AX21" s="9">
        <v>1.61</v>
      </c>
      <c r="AY21" s="9">
        <v>2.96</v>
      </c>
    </row>
    <row r="22" spans="1:51" ht="30" customHeight="1" x14ac:dyDescent="0.3">
      <c r="A22" s="3"/>
      <c r="B22" s="3"/>
      <c r="C22" s="4">
        <v>14</v>
      </c>
      <c r="D22" s="5">
        <f>D20*C22</f>
        <v>495.88</v>
      </c>
      <c r="E22" s="5">
        <f>E20*C22</f>
        <v>433.72</v>
      </c>
      <c r="F22" s="5">
        <f t="shared" ref="F22:F24" si="6">C22*$F$20</f>
        <v>444.22</v>
      </c>
      <c r="G22" s="5">
        <f t="shared" si="0"/>
        <v>441.26000000000005</v>
      </c>
      <c r="H22" s="5">
        <f>C22*H20</f>
        <v>380.24</v>
      </c>
      <c r="I22" s="5">
        <f>C22*I20</f>
        <v>411.88</v>
      </c>
      <c r="J22" s="5">
        <f>C22*J20</f>
        <v>446.88</v>
      </c>
      <c r="K22" s="5">
        <f>C22*K20</f>
        <v>467.74000000000007</v>
      </c>
      <c r="L22" s="5">
        <f>C22*L20</f>
        <v>491.12000000000006</v>
      </c>
      <c r="M22" s="5">
        <f>C22*M20</f>
        <v>492.66000000000008</v>
      </c>
      <c r="N22" s="5">
        <f>C22*N20</f>
        <v>497.84000000000003</v>
      </c>
      <c r="O22" s="5">
        <f>C22*O20</f>
        <v>503.58</v>
      </c>
      <c r="P22" s="5">
        <f>C22*P20</f>
        <v>500.92</v>
      </c>
      <c r="Q22" s="5">
        <f>C22*Q20</f>
        <v>494.48</v>
      </c>
      <c r="R22" s="5">
        <f>C22*R20</f>
        <v>475.58</v>
      </c>
      <c r="S22" s="5">
        <f>C22*S20</f>
        <v>472.5</v>
      </c>
      <c r="T22" s="5">
        <f>C22*T20</f>
        <v>470.53999999999996</v>
      </c>
      <c r="U22" s="5">
        <f>C22*U20</f>
        <v>469.14</v>
      </c>
      <c r="V22" s="5">
        <f>C22*V20</f>
        <v>472.3599999999999</v>
      </c>
      <c r="W22" s="5">
        <f>C22*W20</f>
        <v>477.39999999999992</v>
      </c>
      <c r="X22" s="5">
        <f>C22*X20</f>
        <v>501.4799999999999</v>
      </c>
      <c r="Y22" s="5">
        <f>C22*Y20</f>
        <v>503.29999999999995</v>
      </c>
      <c r="Z22" s="5">
        <f>C22*Z20</f>
        <v>509.17999999999995</v>
      </c>
      <c r="AA22" s="5">
        <f>C22*AA20</f>
        <v>508.89999999999992</v>
      </c>
      <c r="AB22" s="5">
        <f>C22*AB20</f>
        <v>497.83999999999992</v>
      </c>
      <c r="AD22" s="9">
        <v>0.79</v>
      </c>
      <c r="AE22" s="9">
        <v>0.02</v>
      </c>
      <c r="AF22" s="9">
        <v>0.42</v>
      </c>
      <c r="AG22" s="9">
        <v>0.13</v>
      </c>
      <c r="AH22" s="9">
        <v>1.72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9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9">
        <v>2.5</v>
      </c>
      <c r="AW22" s="15">
        <v>2.2599999999999998</v>
      </c>
      <c r="AX22" s="9">
        <v>1.61</v>
      </c>
      <c r="AY22" s="9">
        <v>2.96</v>
      </c>
    </row>
    <row r="23" spans="1:51" ht="30" customHeight="1" x14ac:dyDescent="0.3">
      <c r="A23" s="3"/>
      <c r="B23" s="3"/>
      <c r="C23" s="4">
        <v>19</v>
      </c>
      <c r="D23" s="5">
        <f>D20*C23</f>
        <v>672.98</v>
      </c>
      <c r="E23" s="5">
        <f>E20*C23</f>
        <v>588.62</v>
      </c>
      <c r="F23" s="5">
        <f t="shared" si="6"/>
        <v>602.87</v>
      </c>
      <c r="G23" s="5">
        <f t="shared" si="0"/>
        <v>599.91</v>
      </c>
      <c r="H23" s="5">
        <f>C23*H20</f>
        <v>516.04</v>
      </c>
      <c r="I23" s="5">
        <f>C23*I20</f>
        <v>558.98</v>
      </c>
      <c r="J23" s="5">
        <f>C23*J20</f>
        <v>606.48</v>
      </c>
      <c r="K23" s="5">
        <f>C23*K20</f>
        <v>634.79000000000008</v>
      </c>
      <c r="L23" s="5">
        <f>C23*L20</f>
        <v>666.5200000000001</v>
      </c>
      <c r="M23" s="5">
        <f>C23*M20</f>
        <v>668.61000000000013</v>
      </c>
      <c r="N23" s="5">
        <f>C23*N20</f>
        <v>675.6400000000001</v>
      </c>
      <c r="O23" s="5">
        <f>C23*O20</f>
        <v>683.43</v>
      </c>
      <c r="P23" s="5">
        <f>C23*P20</f>
        <v>679.82</v>
      </c>
      <c r="Q23" s="5">
        <f>C23*Q20</f>
        <v>671.08</v>
      </c>
      <c r="R23" s="5">
        <f>C23*R20</f>
        <v>645.42999999999995</v>
      </c>
      <c r="S23" s="5">
        <f>C23*S20</f>
        <v>641.25</v>
      </c>
      <c r="T23" s="5">
        <f>C23*T20</f>
        <v>638.59</v>
      </c>
      <c r="U23" s="5">
        <f>C23*U20</f>
        <v>636.68999999999994</v>
      </c>
      <c r="V23" s="5">
        <f>C23*V20</f>
        <v>641.05999999999995</v>
      </c>
      <c r="W23" s="5">
        <f>C23*W20</f>
        <v>647.89999999999986</v>
      </c>
      <c r="X23" s="5">
        <f>C23*X20</f>
        <v>680.57999999999993</v>
      </c>
      <c r="Y23" s="5">
        <f>C23*Y20</f>
        <v>683.05</v>
      </c>
      <c r="Z23" s="5">
        <f>C23*Z20</f>
        <v>691.03</v>
      </c>
      <c r="AA23" s="5">
        <f>C23*AA20</f>
        <v>690.64999999999986</v>
      </c>
      <c r="AB23" s="5">
        <f>C23*AB20</f>
        <v>675.63999999999987</v>
      </c>
      <c r="AD23" s="9">
        <v>0.79</v>
      </c>
      <c r="AE23" s="9">
        <v>0.02</v>
      </c>
      <c r="AF23" s="9">
        <v>0.42</v>
      </c>
      <c r="AG23" s="9">
        <v>0.13</v>
      </c>
      <c r="AH23" s="9">
        <v>1.72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9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9">
        <v>2.5</v>
      </c>
      <c r="AW23" s="15">
        <v>2.2599999999999998</v>
      </c>
      <c r="AX23" s="9">
        <v>1.61</v>
      </c>
      <c r="AY23" s="9">
        <v>2.96</v>
      </c>
    </row>
    <row r="24" spans="1:51" ht="30" customHeight="1" x14ac:dyDescent="0.3">
      <c r="A24" s="3"/>
      <c r="B24" s="3"/>
      <c r="C24" s="4">
        <v>48</v>
      </c>
      <c r="D24" s="5">
        <f>D20*C24</f>
        <v>1700.16</v>
      </c>
      <c r="E24" s="5">
        <f>E20*C24</f>
        <v>1487.04</v>
      </c>
      <c r="F24" s="5">
        <f t="shared" si="6"/>
        <v>1523.04</v>
      </c>
      <c r="G24" s="5">
        <f t="shared" si="0"/>
        <v>1520.08</v>
      </c>
      <c r="H24" s="5">
        <f>C24*H20</f>
        <v>1303.68</v>
      </c>
      <c r="I24" s="5">
        <f>C24*I20</f>
        <v>1412.16</v>
      </c>
      <c r="J24" s="5">
        <f>C24*J20</f>
        <v>1532.16</v>
      </c>
      <c r="K24" s="5">
        <f>C24*K20</f>
        <v>1603.6800000000003</v>
      </c>
      <c r="L24" s="5">
        <f>C24*L20</f>
        <v>1683.8400000000001</v>
      </c>
      <c r="M24" s="5">
        <f>C24*M20</f>
        <v>1689.1200000000003</v>
      </c>
      <c r="N24" s="5">
        <f>C24*N20</f>
        <v>1706.88</v>
      </c>
      <c r="O24" s="5">
        <f>C24*O20</f>
        <v>1726.56</v>
      </c>
      <c r="P24" s="5">
        <f>C24*P20</f>
        <v>1717.44</v>
      </c>
      <c r="Q24" s="5">
        <f>C24*Q20</f>
        <v>1695.3600000000001</v>
      </c>
      <c r="R24" s="5">
        <f>C24*R20</f>
        <v>1630.56</v>
      </c>
      <c r="S24" s="5">
        <f>C24*S20</f>
        <v>1620</v>
      </c>
      <c r="T24" s="5">
        <f>C24*T20</f>
        <v>1613.28</v>
      </c>
      <c r="U24" s="5">
        <f>C24*U20</f>
        <v>1608.48</v>
      </c>
      <c r="V24" s="5">
        <f>C24*V20</f>
        <v>1619.5199999999998</v>
      </c>
      <c r="W24" s="5">
        <f>C24*W20</f>
        <v>1636.7999999999997</v>
      </c>
      <c r="X24" s="5">
        <f>C24*X20</f>
        <v>1719.3599999999997</v>
      </c>
      <c r="Y24" s="5">
        <f>C24*Y20</f>
        <v>1725.6</v>
      </c>
      <c r="Z24" s="5">
        <f>C24*Z20</f>
        <v>1745.7599999999998</v>
      </c>
      <c r="AA24" s="5">
        <f>C24*AA20</f>
        <v>1744.7999999999997</v>
      </c>
      <c r="AB24" s="5">
        <f>C24*AB20</f>
        <v>1706.8799999999997</v>
      </c>
      <c r="AD24" s="9">
        <v>0.79</v>
      </c>
      <c r="AE24" s="9">
        <v>0.02</v>
      </c>
      <c r="AF24" s="9">
        <v>0.42</v>
      </c>
      <c r="AG24" s="9">
        <v>0.13</v>
      </c>
      <c r="AH24" s="9">
        <v>1.72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9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9">
        <v>2.5</v>
      </c>
      <c r="AW24" s="15">
        <v>2.2599999999999998</v>
      </c>
      <c r="AX24" s="9">
        <v>1.61</v>
      </c>
      <c r="AY24" s="9">
        <v>2.96</v>
      </c>
    </row>
    <row r="25" spans="1:51" ht="30" customHeight="1" x14ac:dyDescent="0.3">
      <c r="A25" s="3" t="s">
        <v>5</v>
      </c>
      <c r="B25" s="3" t="s">
        <v>10</v>
      </c>
      <c r="C25" s="4" t="s">
        <v>7</v>
      </c>
      <c r="D25" s="5">
        <v>35.79</v>
      </c>
      <c r="E25" s="5">
        <f>D25-4.44</f>
        <v>31.349999999999998</v>
      </c>
      <c r="F25" s="5">
        <f>E25+0.75</f>
        <v>32.099999999999994</v>
      </c>
      <c r="G25" s="5">
        <f t="shared" si="0"/>
        <v>29.139999999999993</v>
      </c>
      <c r="H25" s="5">
        <f>G25-AX25</f>
        <v>27.529999999999994</v>
      </c>
      <c r="I25" s="5">
        <f>H25+AW25</f>
        <v>29.789999999999992</v>
      </c>
      <c r="J25" s="5">
        <f>I25+AV25</f>
        <v>32.289999999999992</v>
      </c>
      <c r="K25" s="5">
        <f>J25+AU25</f>
        <v>33.779999999999994</v>
      </c>
      <c r="L25" s="5">
        <f>K25+AT25</f>
        <v>35.449999999999996</v>
      </c>
      <c r="M25" s="5">
        <f>L25+AS25</f>
        <v>35.559999999999995</v>
      </c>
      <c r="N25" s="5">
        <f>M25+AR25</f>
        <v>35.929999999999993</v>
      </c>
      <c r="O25" s="5">
        <f>N25+AQ25</f>
        <v>36.339999999999989</v>
      </c>
      <c r="P25" s="5">
        <f>O25-AP25</f>
        <v>36.149999999999991</v>
      </c>
      <c r="Q25" s="5">
        <f>P25-AO25</f>
        <v>35.689999999999991</v>
      </c>
      <c r="R25" s="5">
        <f>Q25-AN25</f>
        <v>34.339999999999989</v>
      </c>
      <c r="S25" s="5">
        <f>R25-AM25</f>
        <v>34.11999999999999</v>
      </c>
      <c r="T25" s="5">
        <f>S25-AL25</f>
        <v>33.97999999999999</v>
      </c>
      <c r="U25" s="5">
        <f>T25-AK25</f>
        <v>33.879999999999988</v>
      </c>
      <c r="V25" s="5">
        <f>U25+AJ25</f>
        <v>34.109999999999985</v>
      </c>
      <c r="W25" s="5">
        <f>V25+AI25</f>
        <v>34.469999999999985</v>
      </c>
      <c r="X25" s="5">
        <f>W25+AH25</f>
        <v>36.189999999999984</v>
      </c>
      <c r="Y25" s="5">
        <f>X25+AG25</f>
        <v>36.319999999999986</v>
      </c>
      <c r="Z25" s="5">
        <f t="shared" si="2"/>
        <v>36.739999999999988</v>
      </c>
      <c r="AA25" s="5">
        <f t="shared" si="3"/>
        <v>36.719999999999985</v>
      </c>
      <c r="AB25" s="5">
        <f t="shared" si="4"/>
        <v>35.939999999999984</v>
      </c>
      <c r="AD25" s="9">
        <v>0.78</v>
      </c>
      <c r="AE25" s="9">
        <v>0.02</v>
      </c>
      <c r="AF25" s="9">
        <v>0.42</v>
      </c>
      <c r="AG25" s="9">
        <v>0.13</v>
      </c>
      <c r="AH25" s="9">
        <v>1.72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9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9">
        <v>2.5</v>
      </c>
      <c r="AW25" s="15">
        <v>2.2599999999999998</v>
      </c>
      <c r="AX25" s="9">
        <v>1.61</v>
      </c>
      <c r="AY25" s="9">
        <v>2.96</v>
      </c>
    </row>
    <row r="26" spans="1:51" ht="30" customHeight="1" x14ac:dyDescent="0.3">
      <c r="A26" s="3"/>
      <c r="B26" s="3"/>
      <c r="C26" s="4">
        <v>9</v>
      </c>
      <c r="D26" s="5">
        <f>D25*C26</f>
        <v>322.11</v>
      </c>
      <c r="E26" s="5">
        <f>E25*C26</f>
        <v>282.14999999999998</v>
      </c>
      <c r="F26" s="5">
        <f>C26*$F$25</f>
        <v>288.89999999999998</v>
      </c>
      <c r="G26" s="5">
        <f t="shared" si="0"/>
        <v>285.94</v>
      </c>
      <c r="H26" s="5">
        <f>C26*H25</f>
        <v>247.76999999999995</v>
      </c>
      <c r="I26" s="5">
        <f>C26*I25</f>
        <v>268.1099999999999</v>
      </c>
      <c r="J26" s="5">
        <f>C26*J25</f>
        <v>290.6099999999999</v>
      </c>
      <c r="K26" s="5">
        <f>C26*K25</f>
        <v>304.01999999999992</v>
      </c>
      <c r="L26" s="5">
        <f>C26*L25</f>
        <v>319.04999999999995</v>
      </c>
      <c r="M26" s="5">
        <f>C26*M25</f>
        <v>320.03999999999996</v>
      </c>
      <c r="N26" s="5">
        <f>C26*N25</f>
        <v>323.36999999999995</v>
      </c>
      <c r="O26" s="5">
        <f>C26*O25</f>
        <v>327.05999999999989</v>
      </c>
      <c r="P26" s="5">
        <f>C26*P25</f>
        <v>325.34999999999991</v>
      </c>
      <c r="Q26" s="5">
        <f>C26*Q25</f>
        <v>321.20999999999992</v>
      </c>
      <c r="R26" s="5">
        <f>C26*R25</f>
        <v>309.05999999999989</v>
      </c>
      <c r="S26" s="5">
        <f>C26*S25</f>
        <v>307.07999999999993</v>
      </c>
      <c r="T26" s="5">
        <f>C26*T25</f>
        <v>305.81999999999994</v>
      </c>
      <c r="U26" s="5">
        <f>C26*U25</f>
        <v>304.9199999999999</v>
      </c>
      <c r="V26" s="5">
        <f>C26*V25</f>
        <v>306.9899999999999</v>
      </c>
      <c r="W26" s="5">
        <f>C26*W25</f>
        <v>310.22999999999985</v>
      </c>
      <c r="X26" s="5">
        <f>C26*X25</f>
        <v>325.70999999999987</v>
      </c>
      <c r="Y26" s="5">
        <f>C26*Y25</f>
        <v>326.87999999999988</v>
      </c>
      <c r="Z26" s="5">
        <f>C26*Z25</f>
        <v>330.65999999999991</v>
      </c>
      <c r="AA26" s="5">
        <f>C26*AA25</f>
        <v>330.47999999999985</v>
      </c>
      <c r="AB26" s="5">
        <f>C26*AB25</f>
        <v>323.45999999999987</v>
      </c>
      <c r="AD26" s="9">
        <v>0.78</v>
      </c>
      <c r="AE26" s="9">
        <v>0.02</v>
      </c>
      <c r="AF26" s="9">
        <v>0.42</v>
      </c>
      <c r="AG26" s="9">
        <v>0.13</v>
      </c>
      <c r="AH26" s="9">
        <v>1.72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9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9">
        <v>2.5</v>
      </c>
      <c r="AW26" s="15">
        <v>2.2599999999999998</v>
      </c>
      <c r="AX26" s="9">
        <v>1.61</v>
      </c>
      <c r="AY26" s="9">
        <v>2.96</v>
      </c>
    </row>
    <row r="27" spans="1:51" ht="30" customHeight="1" x14ac:dyDescent="0.3">
      <c r="A27" s="3"/>
      <c r="B27" s="3"/>
      <c r="C27" s="4">
        <v>14</v>
      </c>
      <c r="D27" s="5">
        <f>D25*C27</f>
        <v>501.06</v>
      </c>
      <c r="E27" s="5">
        <f>E25*C27</f>
        <v>438.9</v>
      </c>
      <c r="F27" s="5">
        <f t="shared" ref="F27:F29" si="7">C27*$F$25</f>
        <v>449.39999999999992</v>
      </c>
      <c r="G27" s="5">
        <f t="shared" si="0"/>
        <v>446.43999999999994</v>
      </c>
      <c r="H27" s="5">
        <f>C27*H25</f>
        <v>385.4199999999999</v>
      </c>
      <c r="I27" s="5">
        <f>C27*I25</f>
        <v>417.05999999999989</v>
      </c>
      <c r="J27" s="5">
        <f>C27*J25</f>
        <v>452.05999999999989</v>
      </c>
      <c r="K27" s="5">
        <f>C27*K25</f>
        <v>472.9199999999999</v>
      </c>
      <c r="L27" s="5">
        <f>C27*L25</f>
        <v>496.29999999999995</v>
      </c>
      <c r="M27" s="5">
        <f>C27*M25</f>
        <v>497.83999999999992</v>
      </c>
      <c r="N27" s="5">
        <f>C27*N25</f>
        <v>503.01999999999987</v>
      </c>
      <c r="O27" s="5">
        <f>C27*O25</f>
        <v>508.75999999999988</v>
      </c>
      <c r="P27" s="5">
        <f>C27*P25</f>
        <v>506.09999999999991</v>
      </c>
      <c r="Q27" s="5">
        <f>C27*Q25</f>
        <v>499.65999999999985</v>
      </c>
      <c r="R27" s="5">
        <f>C27*R25</f>
        <v>480.75999999999988</v>
      </c>
      <c r="S27" s="5">
        <f>C27*S25</f>
        <v>477.67999999999984</v>
      </c>
      <c r="T27" s="5">
        <f>C27*T25</f>
        <v>475.71999999999986</v>
      </c>
      <c r="U27" s="5">
        <f>C27*U25</f>
        <v>474.31999999999982</v>
      </c>
      <c r="V27" s="5">
        <f>C27*V25</f>
        <v>477.53999999999979</v>
      </c>
      <c r="W27" s="5">
        <f>C27*W25</f>
        <v>482.57999999999981</v>
      </c>
      <c r="X27" s="5">
        <f>C27*X25</f>
        <v>506.65999999999974</v>
      </c>
      <c r="Y27" s="5">
        <f>C27*Y25</f>
        <v>508.47999999999979</v>
      </c>
      <c r="Z27" s="5">
        <f>C27*Z25</f>
        <v>514.35999999999979</v>
      </c>
      <c r="AA27" s="5">
        <f>C27*AA25</f>
        <v>514.07999999999981</v>
      </c>
      <c r="AB27" s="5">
        <f>C27*AB25</f>
        <v>503.15999999999974</v>
      </c>
      <c r="AD27" s="9">
        <v>0.78</v>
      </c>
      <c r="AE27" s="9">
        <v>0.02</v>
      </c>
      <c r="AF27" s="9">
        <v>0.42</v>
      </c>
      <c r="AG27" s="9">
        <v>0.13</v>
      </c>
      <c r="AH27" s="9">
        <v>1.72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9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9">
        <v>2.5</v>
      </c>
      <c r="AW27" s="15">
        <v>2.2599999999999998</v>
      </c>
      <c r="AX27" s="9">
        <v>1.61</v>
      </c>
      <c r="AY27" s="9">
        <v>2.96</v>
      </c>
    </row>
    <row r="28" spans="1:51" ht="30" customHeight="1" x14ac:dyDescent="0.3">
      <c r="A28" s="3"/>
      <c r="B28" s="3"/>
      <c r="C28" s="4">
        <v>19</v>
      </c>
      <c r="D28" s="5">
        <f>D25*C28</f>
        <v>680.01</v>
      </c>
      <c r="E28" s="5">
        <f>E25*C28</f>
        <v>595.65</v>
      </c>
      <c r="F28" s="5">
        <f t="shared" si="7"/>
        <v>609.89999999999986</v>
      </c>
      <c r="G28" s="5">
        <f t="shared" si="0"/>
        <v>606.93999999999983</v>
      </c>
      <c r="H28" s="5">
        <f>C28*H25</f>
        <v>523.06999999999994</v>
      </c>
      <c r="I28" s="5">
        <f>C28*I25</f>
        <v>566.00999999999988</v>
      </c>
      <c r="J28" s="5">
        <f>C28*J25</f>
        <v>613.50999999999988</v>
      </c>
      <c r="K28" s="5">
        <f>C28*K25</f>
        <v>641.81999999999994</v>
      </c>
      <c r="L28" s="5">
        <f>C28*L25</f>
        <v>673.55</v>
      </c>
      <c r="M28" s="5">
        <f>C28*M25</f>
        <v>675.63999999999987</v>
      </c>
      <c r="N28" s="5">
        <f>C28*N25</f>
        <v>682.66999999999985</v>
      </c>
      <c r="O28" s="5">
        <f>C28*O25</f>
        <v>690.45999999999981</v>
      </c>
      <c r="P28" s="5">
        <f>C28*P25</f>
        <v>686.8499999999998</v>
      </c>
      <c r="Q28" s="5">
        <f>C28*Q25</f>
        <v>678.10999999999979</v>
      </c>
      <c r="R28" s="5">
        <f>C28*R25</f>
        <v>652.45999999999981</v>
      </c>
      <c r="S28" s="5">
        <f>C28*S25</f>
        <v>648.27999999999986</v>
      </c>
      <c r="T28" s="5">
        <f>C28*T25</f>
        <v>645.61999999999978</v>
      </c>
      <c r="U28" s="5">
        <f>C28*U25</f>
        <v>643.7199999999998</v>
      </c>
      <c r="V28" s="5">
        <f>C28*V25</f>
        <v>648.08999999999969</v>
      </c>
      <c r="W28" s="5">
        <f>C28*W25</f>
        <v>654.92999999999972</v>
      </c>
      <c r="X28" s="5">
        <f>C28*X25</f>
        <v>687.60999999999967</v>
      </c>
      <c r="Y28" s="5">
        <f>C28*Y25</f>
        <v>690.0799999999997</v>
      </c>
      <c r="Z28" s="5">
        <f>C28*Z25</f>
        <v>698.05999999999972</v>
      </c>
      <c r="AA28" s="5">
        <f>C28*AA25</f>
        <v>697.67999999999972</v>
      </c>
      <c r="AB28" s="5">
        <f>C28*AB25</f>
        <v>682.85999999999967</v>
      </c>
      <c r="AD28" s="9">
        <v>0.78</v>
      </c>
      <c r="AE28" s="9">
        <v>0.02</v>
      </c>
      <c r="AF28" s="9">
        <v>0.42</v>
      </c>
      <c r="AG28" s="9">
        <v>0.13</v>
      </c>
      <c r="AH28" s="9">
        <v>1.72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9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9">
        <v>2.5</v>
      </c>
      <c r="AW28" s="15">
        <v>2.2599999999999998</v>
      </c>
      <c r="AX28" s="9">
        <v>1.61</v>
      </c>
      <c r="AY28" s="9">
        <v>2.96</v>
      </c>
    </row>
    <row r="29" spans="1:51" ht="30" customHeight="1" x14ac:dyDescent="0.3">
      <c r="A29" s="3"/>
      <c r="B29" s="3"/>
      <c r="C29" s="4">
        <v>48</v>
      </c>
      <c r="D29" s="5">
        <f>D25*C29</f>
        <v>1717.92</v>
      </c>
      <c r="E29" s="5">
        <f>E25*C29</f>
        <v>1504.8</v>
      </c>
      <c r="F29" s="5">
        <f t="shared" si="7"/>
        <v>1540.7999999999997</v>
      </c>
      <c r="G29" s="5">
        <f t="shared" si="0"/>
        <v>1537.8399999999997</v>
      </c>
      <c r="H29" s="5">
        <f>C29*H25</f>
        <v>1321.4399999999996</v>
      </c>
      <c r="I29" s="5">
        <f>C29*I25</f>
        <v>1429.9199999999996</v>
      </c>
      <c r="J29" s="5">
        <f>C29*J25</f>
        <v>1549.9199999999996</v>
      </c>
      <c r="K29" s="5">
        <f>C29*K25</f>
        <v>1621.4399999999996</v>
      </c>
      <c r="L29" s="5">
        <f>C29*L25</f>
        <v>1701.6</v>
      </c>
      <c r="M29" s="5">
        <f>C29*M25</f>
        <v>1706.8799999999997</v>
      </c>
      <c r="N29" s="5">
        <f>C29*N25</f>
        <v>1724.6399999999996</v>
      </c>
      <c r="O29" s="5">
        <f>C29*O25</f>
        <v>1744.3199999999995</v>
      </c>
      <c r="P29" s="5">
        <f>C29*P25</f>
        <v>1735.1999999999996</v>
      </c>
      <c r="Q29" s="5">
        <f>C29*Q25</f>
        <v>1713.1199999999994</v>
      </c>
      <c r="R29" s="5">
        <f>C29*R25</f>
        <v>1648.3199999999995</v>
      </c>
      <c r="S29" s="5">
        <f>C29*S25</f>
        <v>1637.7599999999995</v>
      </c>
      <c r="T29" s="5">
        <f>C29*T25</f>
        <v>1631.0399999999995</v>
      </c>
      <c r="U29" s="5">
        <f>C29*U25</f>
        <v>1626.2399999999993</v>
      </c>
      <c r="V29" s="5">
        <f>C29*V25</f>
        <v>1637.2799999999993</v>
      </c>
      <c r="W29" s="5">
        <f>C29*W25</f>
        <v>1654.5599999999993</v>
      </c>
      <c r="X29" s="5">
        <f>C29*X25</f>
        <v>1737.1199999999992</v>
      </c>
      <c r="Y29" s="5">
        <f>C29*Y25</f>
        <v>1743.3599999999992</v>
      </c>
      <c r="Z29" s="5">
        <f>C29*Z25</f>
        <v>1763.5199999999995</v>
      </c>
      <c r="AA29" s="5">
        <f>C29*AA25</f>
        <v>1762.5599999999993</v>
      </c>
      <c r="AB29" s="5">
        <f>C29*AB25</f>
        <v>1725.1199999999992</v>
      </c>
      <c r="AD29" s="9">
        <v>0.78</v>
      </c>
      <c r="AE29" s="9">
        <v>0.02</v>
      </c>
      <c r="AF29" s="9">
        <v>0.42</v>
      </c>
      <c r="AG29" s="9">
        <v>0.13</v>
      </c>
      <c r="AH29" s="9">
        <v>1.72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9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9">
        <v>2.5</v>
      </c>
      <c r="AW29" s="15">
        <v>2.2599999999999998</v>
      </c>
      <c r="AX29" s="9">
        <v>1.61</v>
      </c>
      <c r="AY29" s="9">
        <v>2.96</v>
      </c>
    </row>
    <row r="30" spans="1:51" ht="30" customHeight="1" x14ac:dyDescent="0.3">
      <c r="A30" s="6" t="s">
        <v>5</v>
      </c>
      <c r="B30" s="3" t="s">
        <v>11</v>
      </c>
      <c r="C30" s="4" t="s">
        <v>7</v>
      </c>
      <c r="D30" s="5">
        <v>35.950000000000003</v>
      </c>
      <c r="E30" s="5">
        <f>D30-4.44</f>
        <v>31.51</v>
      </c>
      <c r="F30" s="5">
        <f>E30+0.75</f>
        <v>32.260000000000005</v>
      </c>
      <c r="G30" s="5">
        <f t="shared" si="0"/>
        <v>29.300000000000004</v>
      </c>
      <c r="H30" s="5">
        <f>G30-AX30</f>
        <v>27.690000000000005</v>
      </c>
      <c r="I30" s="5">
        <f>H30+AW30</f>
        <v>29.950000000000003</v>
      </c>
      <c r="J30" s="5">
        <f>I30+AV30</f>
        <v>32.450000000000003</v>
      </c>
      <c r="K30" s="5">
        <f>J30+AU30</f>
        <v>33.940000000000005</v>
      </c>
      <c r="L30" s="5">
        <f>K30+AT30</f>
        <v>35.610000000000007</v>
      </c>
      <c r="M30" s="5">
        <f>L30+AS30</f>
        <v>35.720000000000006</v>
      </c>
      <c r="N30" s="5">
        <f>M30+AR30</f>
        <v>36.090000000000003</v>
      </c>
      <c r="O30" s="5">
        <f>N30+AQ30</f>
        <v>36.5</v>
      </c>
      <c r="P30" s="5">
        <f>O30-AP30</f>
        <v>36.31</v>
      </c>
      <c r="Q30" s="5">
        <f>P30-AO30</f>
        <v>35.85</v>
      </c>
      <c r="R30" s="5">
        <f>Q30-AN30</f>
        <v>34.5</v>
      </c>
      <c r="S30" s="5">
        <f>R30-AM30</f>
        <v>34.28</v>
      </c>
      <c r="T30" s="5">
        <f>S30-AL30</f>
        <v>34.14</v>
      </c>
      <c r="U30" s="5">
        <f>T30-AK30</f>
        <v>34.04</v>
      </c>
      <c r="V30" s="5">
        <f>U30+AJ30</f>
        <v>34.269999999999996</v>
      </c>
      <c r="W30" s="5">
        <f>V30+AI30</f>
        <v>34.629999999999995</v>
      </c>
      <c r="X30" s="5">
        <f>W30+AH30</f>
        <v>36.349999999999994</v>
      </c>
      <c r="Y30" s="5">
        <f>X30+AG30</f>
        <v>36.479999999999997</v>
      </c>
      <c r="Z30" s="5">
        <f t="shared" si="2"/>
        <v>36.9</v>
      </c>
      <c r="AA30" s="5">
        <f t="shared" si="3"/>
        <v>36.879999999999995</v>
      </c>
      <c r="AB30" s="5">
        <f t="shared" si="4"/>
        <v>36.089999999999996</v>
      </c>
      <c r="AD30" s="9">
        <v>0.79</v>
      </c>
      <c r="AE30" s="9">
        <v>0.02</v>
      </c>
      <c r="AF30" s="9">
        <v>0.42</v>
      </c>
      <c r="AG30" s="9">
        <v>0.13</v>
      </c>
      <c r="AH30" s="9">
        <v>1.72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9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9">
        <v>2.5</v>
      </c>
      <c r="AW30" s="15">
        <v>2.2599999999999998</v>
      </c>
      <c r="AX30" s="9">
        <v>1.61</v>
      </c>
      <c r="AY30" s="9">
        <v>2.96</v>
      </c>
    </row>
    <row r="31" spans="1:51" ht="30" customHeight="1" x14ac:dyDescent="0.3">
      <c r="A31" s="3"/>
      <c r="B31" s="3"/>
      <c r="C31" s="4">
        <v>9</v>
      </c>
      <c r="D31" s="5">
        <f>D30*C31</f>
        <v>323.55</v>
      </c>
      <c r="E31" s="5">
        <f>E30*C31</f>
        <v>283.59000000000003</v>
      </c>
      <c r="F31" s="5">
        <f>C31*$F$30</f>
        <v>290.34000000000003</v>
      </c>
      <c r="G31" s="5">
        <f t="shared" si="0"/>
        <v>287.38000000000005</v>
      </c>
      <c r="H31" s="5">
        <f>C31*H30</f>
        <v>249.21000000000004</v>
      </c>
      <c r="I31" s="5">
        <f>C31*I30</f>
        <v>269.55</v>
      </c>
      <c r="J31" s="5">
        <f>C31*J30</f>
        <v>292.05</v>
      </c>
      <c r="K31" s="5">
        <f>C31*K30</f>
        <v>305.46000000000004</v>
      </c>
      <c r="L31" s="5">
        <f>C31*L30</f>
        <v>320.49000000000007</v>
      </c>
      <c r="M31" s="5">
        <f>C31*M30</f>
        <v>321.48000000000008</v>
      </c>
      <c r="N31" s="5">
        <f>C31*N30</f>
        <v>324.81000000000006</v>
      </c>
      <c r="O31" s="5">
        <f>C31*O30</f>
        <v>328.5</v>
      </c>
      <c r="P31" s="5">
        <f>C31*P30</f>
        <v>326.79000000000002</v>
      </c>
      <c r="Q31" s="5">
        <f>C31*Q30</f>
        <v>322.65000000000003</v>
      </c>
      <c r="R31" s="5">
        <f>C31*R30</f>
        <v>310.5</v>
      </c>
      <c r="S31" s="5">
        <f>C31*S30</f>
        <v>308.52</v>
      </c>
      <c r="T31" s="5">
        <f>C31*T30</f>
        <v>307.26</v>
      </c>
      <c r="U31" s="5">
        <f>C31*U30</f>
        <v>306.36</v>
      </c>
      <c r="V31" s="5">
        <f>C31*V30</f>
        <v>308.42999999999995</v>
      </c>
      <c r="W31" s="5">
        <f>C31*W30</f>
        <v>311.66999999999996</v>
      </c>
      <c r="X31" s="5">
        <f>C31*X30</f>
        <v>327.14999999999998</v>
      </c>
      <c r="Y31" s="5">
        <f>C31*Y30</f>
        <v>328.32</v>
      </c>
      <c r="Z31" s="5">
        <f>C31*Z30</f>
        <v>332.09999999999997</v>
      </c>
      <c r="AA31" s="5">
        <f>C31*AA30</f>
        <v>331.91999999999996</v>
      </c>
      <c r="AB31" s="5">
        <f>C31*AB30</f>
        <v>324.80999999999995</v>
      </c>
      <c r="AD31" s="9">
        <v>0.79</v>
      </c>
      <c r="AE31" s="9">
        <v>0.02</v>
      </c>
      <c r="AF31" s="9">
        <v>0.42</v>
      </c>
      <c r="AG31" s="9">
        <v>0.13</v>
      </c>
      <c r="AH31" s="9">
        <v>1.72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9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9">
        <v>2.5</v>
      </c>
      <c r="AW31" s="15">
        <v>2.2599999999999998</v>
      </c>
      <c r="AX31" s="9">
        <v>1.61</v>
      </c>
      <c r="AY31" s="9">
        <v>2.96</v>
      </c>
    </row>
    <row r="32" spans="1:51" ht="30" customHeight="1" x14ac:dyDescent="0.3">
      <c r="A32" s="3"/>
      <c r="B32" s="3"/>
      <c r="C32" s="4">
        <v>14</v>
      </c>
      <c r="D32" s="5">
        <f>D30*C32</f>
        <v>503.30000000000007</v>
      </c>
      <c r="E32" s="5">
        <f>E30*C32</f>
        <v>441.14000000000004</v>
      </c>
      <c r="F32" s="5">
        <f t="shared" ref="F32:F34" si="8">C32*$F$30</f>
        <v>451.6400000000001</v>
      </c>
      <c r="G32" s="5">
        <f t="shared" si="0"/>
        <v>448.68000000000012</v>
      </c>
      <c r="H32" s="5">
        <f>C32*H30</f>
        <v>387.66000000000008</v>
      </c>
      <c r="I32" s="5">
        <f>C32*I30</f>
        <v>419.30000000000007</v>
      </c>
      <c r="J32" s="5">
        <f>C32*J30</f>
        <v>454.30000000000007</v>
      </c>
      <c r="K32" s="5">
        <f>C32*K30</f>
        <v>475.16000000000008</v>
      </c>
      <c r="L32" s="5">
        <f>C32*L30</f>
        <v>498.54000000000008</v>
      </c>
      <c r="M32" s="5">
        <f>C32*M30</f>
        <v>500.0800000000001</v>
      </c>
      <c r="N32" s="5">
        <f>C32*N30</f>
        <v>505.26000000000005</v>
      </c>
      <c r="O32" s="5">
        <f>C32*O30</f>
        <v>511</v>
      </c>
      <c r="P32" s="5">
        <f>C32*P30</f>
        <v>508.34000000000003</v>
      </c>
      <c r="Q32" s="5">
        <f>C32*Q30</f>
        <v>501.90000000000003</v>
      </c>
      <c r="R32" s="5">
        <f>C32*R30</f>
        <v>483</v>
      </c>
      <c r="S32" s="5">
        <f>C32*S30</f>
        <v>479.92</v>
      </c>
      <c r="T32" s="5">
        <f>C32*T30</f>
        <v>477.96000000000004</v>
      </c>
      <c r="U32" s="5">
        <f>C32*U30</f>
        <v>476.56</v>
      </c>
      <c r="V32" s="5">
        <f>C32*V30</f>
        <v>479.78</v>
      </c>
      <c r="W32" s="5">
        <f>C32*W30</f>
        <v>484.81999999999994</v>
      </c>
      <c r="X32" s="5">
        <f>C32*X30</f>
        <v>508.89999999999992</v>
      </c>
      <c r="Y32" s="5">
        <f>C32*Y30</f>
        <v>510.71999999999997</v>
      </c>
      <c r="Z32" s="5">
        <f>C32*Z30</f>
        <v>516.6</v>
      </c>
      <c r="AA32" s="5">
        <f>C32*AA30</f>
        <v>516.31999999999994</v>
      </c>
      <c r="AB32" s="5">
        <f>C32*AB30</f>
        <v>505.25999999999993</v>
      </c>
      <c r="AD32" s="9">
        <v>0.79</v>
      </c>
      <c r="AE32" s="9">
        <v>0.02</v>
      </c>
      <c r="AF32" s="9">
        <v>0.42</v>
      </c>
      <c r="AG32" s="9">
        <v>0.13</v>
      </c>
      <c r="AH32" s="9">
        <v>1.72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9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9">
        <v>2.5</v>
      </c>
      <c r="AW32" s="15">
        <v>2.2599999999999998</v>
      </c>
      <c r="AX32" s="9">
        <v>1.61</v>
      </c>
      <c r="AY32" s="9">
        <v>2.96</v>
      </c>
    </row>
    <row r="33" spans="1:51" ht="30" customHeight="1" x14ac:dyDescent="0.3">
      <c r="A33" s="3"/>
      <c r="B33" s="3"/>
      <c r="C33" s="4">
        <v>19</v>
      </c>
      <c r="D33" s="5">
        <f>D30*C33</f>
        <v>683.05000000000007</v>
      </c>
      <c r="E33" s="5">
        <f>E30*C33</f>
        <v>598.69000000000005</v>
      </c>
      <c r="F33" s="5">
        <f t="shared" si="8"/>
        <v>612.94000000000005</v>
      </c>
      <c r="G33" s="5">
        <f t="shared" si="0"/>
        <v>609.98</v>
      </c>
      <c r="H33" s="5">
        <f>C33*H30</f>
        <v>526.11000000000013</v>
      </c>
      <c r="I33" s="5">
        <f>C33*I30</f>
        <v>569.05000000000007</v>
      </c>
      <c r="J33" s="5">
        <f>C33*J30</f>
        <v>616.55000000000007</v>
      </c>
      <c r="K33" s="5">
        <f>C33*K30</f>
        <v>644.86000000000013</v>
      </c>
      <c r="L33" s="5">
        <f>C33*L30</f>
        <v>676.59000000000015</v>
      </c>
      <c r="M33" s="5">
        <f>C33*M30</f>
        <v>678.68000000000006</v>
      </c>
      <c r="N33" s="5">
        <f>C33*N30</f>
        <v>685.71</v>
      </c>
      <c r="O33" s="5">
        <f>C33*O30</f>
        <v>693.5</v>
      </c>
      <c r="P33" s="5">
        <f>C33*P30</f>
        <v>689.8900000000001</v>
      </c>
      <c r="Q33" s="5">
        <f>C33*Q30</f>
        <v>681.15</v>
      </c>
      <c r="R33" s="5">
        <f>C33*R30</f>
        <v>655.5</v>
      </c>
      <c r="S33" s="5">
        <f>C33*S30</f>
        <v>651.32000000000005</v>
      </c>
      <c r="T33" s="5">
        <f>C33*T30</f>
        <v>648.66</v>
      </c>
      <c r="U33" s="5">
        <f>C33*U30</f>
        <v>646.76</v>
      </c>
      <c r="V33" s="5">
        <f>C33*V30</f>
        <v>651.12999999999988</v>
      </c>
      <c r="W33" s="5">
        <f>C33*W30</f>
        <v>657.96999999999991</v>
      </c>
      <c r="X33" s="5">
        <f>C33*X30</f>
        <v>690.64999999999986</v>
      </c>
      <c r="Y33" s="5">
        <f>C33*Y30</f>
        <v>693.11999999999989</v>
      </c>
      <c r="Z33" s="5">
        <f>C33*Z30</f>
        <v>701.1</v>
      </c>
      <c r="AA33" s="5">
        <f>C33*AA30</f>
        <v>700.71999999999991</v>
      </c>
      <c r="AB33" s="5">
        <f>C33*AB30</f>
        <v>685.70999999999992</v>
      </c>
      <c r="AD33" s="9">
        <v>0.79</v>
      </c>
      <c r="AE33" s="9">
        <v>0.02</v>
      </c>
      <c r="AF33" s="9">
        <v>0.42</v>
      </c>
      <c r="AG33" s="9">
        <v>0.13</v>
      </c>
      <c r="AH33" s="9">
        <v>1.72</v>
      </c>
      <c r="AI33" s="9">
        <v>0.36</v>
      </c>
      <c r="AJ33" s="9">
        <v>0.23</v>
      </c>
      <c r="AK33" s="9">
        <v>0.1</v>
      </c>
      <c r="AL33" s="9">
        <v>0.14000000000000001</v>
      </c>
      <c r="AM33" s="9">
        <v>0.22</v>
      </c>
      <c r="AN33" s="9">
        <v>1.35</v>
      </c>
      <c r="AO33" s="9">
        <v>0.46</v>
      </c>
      <c r="AP33" s="9">
        <v>0.19</v>
      </c>
      <c r="AQ33" s="9">
        <v>0.41</v>
      </c>
      <c r="AR33" s="9">
        <v>0.37</v>
      </c>
      <c r="AS33" s="9">
        <v>0.11</v>
      </c>
      <c r="AT33" s="9">
        <v>1.67</v>
      </c>
      <c r="AU33" s="9">
        <v>1.49</v>
      </c>
      <c r="AV33" s="9">
        <v>2.5</v>
      </c>
      <c r="AW33" s="15">
        <v>2.2599999999999998</v>
      </c>
      <c r="AX33" s="9">
        <v>1.61</v>
      </c>
      <c r="AY33" s="9">
        <v>2.96</v>
      </c>
    </row>
    <row r="34" spans="1:51" ht="30" customHeight="1" x14ac:dyDescent="0.3">
      <c r="A34" s="3"/>
      <c r="B34" s="3"/>
      <c r="C34" s="4">
        <v>48</v>
      </c>
      <c r="D34" s="5">
        <f>D30*C34</f>
        <v>1725.6000000000001</v>
      </c>
      <c r="E34" s="5">
        <f>E30*C34</f>
        <v>1512.48</v>
      </c>
      <c r="F34" s="5">
        <f t="shared" si="8"/>
        <v>1548.4800000000002</v>
      </c>
      <c r="G34" s="5">
        <f t="shared" si="0"/>
        <v>1545.5200000000002</v>
      </c>
      <c r="H34" s="5">
        <f>C34*H30</f>
        <v>1329.1200000000003</v>
      </c>
      <c r="I34" s="5">
        <f>C34*I30</f>
        <v>1437.6000000000001</v>
      </c>
      <c r="J34" s="5">
        <f>C34*J30</f>
        <v>1557.6000000000001</v>
      </c>
      <c r="K34" s="5">
        <f>C34*K30</f>
        <v>1629.1200000000003</v>
      </c>
      <c r="L34" s="5">
        <f>C34*L30</f>
        <v>1709.2800000000002</v>
      </c>
      <c r="M34" s="5">
        <f>C34*M30</f>
        <v>1714.5600000000004</v>
      </c>
      <c r="N34" s="5">
        <f>C34*N30</f>
        <v>1732.3200000000002</v>
      </c>
      <c r="O34" s="5">
        <f>C34*O30</f>
        <v>1752</v>
      </c>
      <c r="P34" s="5">
        <f>C34*P30</f>
        <v>1742.88</v>
      </c>
      <c r="Q34" s="5">
        <f>C34*Q30</f>
        <v>1720.8000000000002</v>
      </c>
      <c r="R34" s="5">
        <f>C34*R30</f>
        <v>1656</v>
      </c>
      <c r="S34" s="5">
        <f>C34*S30</f>
        <v>1645.44</v>
      </c>
      <c r="T34" s="5">
        <f>C34*T30</f>
        <v>1638.72</v>
      </c>
      <c r="U34" s="5">
        <f>C34*U30</f>
        <v>1633.92</v>
      </c>
      <c r="V34" s="5">
        <f>C34*V30</f>
        <v>1644.9599999999998</v>
      </c>
      <c r="W34" s="5">
        <f>C34*W30</f>
        <v>1662.2399999999998</v>
      </c>
      <c r="X34" s="5">
        <f>C34*X30</f>
        <v>1744.7999999999997</v>
      </c>
      <c r="Y34" s="5">
        <f>C34*Y30</f>
        <v>1751.04</v>
      </c>
      <c r="Z34" s="5">
        <f>C34*Z30</f>
        <v>1771.1999999999998</v>
      </c>
      <c r="AA34" s="5">
        <f>C34*AA30</f>
        <v>1770.2399999999998</v>
      </c>
      <c r="AB34" s="5">
        <f>C34*AB30</f>
        <v>1732.3199999999997</v>
      </c>
      <c r="AD34" s="9">
        <v>0.79</v>
      </c>
      <c r="AE34" s="9">
        <v>0.02</v>
      </c>
      <c r="AF34" s="9">
        <v>0.42</v>
      </c>
      <c r="AG34" s="9">
        <v>0.13</v>
      </c>
      <c r="AH34" s="9">
        <v>1.72</v>
      </c>
      <c r="AI34" s="9">
        <v>0.36</v>
      </c>
      <c r="AJ34" s="9">
        <v>0.23</v>
      </c>
      <c r="AK34" s="9">
        <v>0.1</v>
      </c>
      <c r="AL34" s="9">
        <v>0.14000000000000001</v>
      </c>
      <c r="AM34" s="9">
        <v>0.22</v>
      </c>
      <c r="AN34" s="9">
        <v>1.35</v>
      </c>
      <c r="AO34" s="9">
        <v>0.46</v>
      </c>
      <c r="AP34" s="9">
        <v>0.19</v>
      </c>
      <c r="AQ34" s="9">
        <v>0.41</v>
      </c>
      <c r="AR34" s="9">
        <v>0.37</v>
      </c>
      <c r="AS34" s="9">
        <v>0.11</v>
      </c>
      <c r="AT34" s="9">
        <v>1.67</v>
      </c>
      <c r="AU34" s="9">
        <v>1.49</v>
      </c>
      <c r="AV34" s="9">
        <v>2.5</v>
      </c>
      <c r="AW34" s="15">
        <v>2.2599999999999998</v>
      </c>
      <c r="AX34" s="9">
        <v>1.61</v>
      </c>
      <c r="AY34" s="9">
        <v>2.96</v>
      </c>
    </row>
    <row r="35" spans="1:51" ht="30" customHeight="1" x14ac:dyDescent="0.3">
      <c r="A35" s="3" t="s">
        <v>5</v>
      </c>
      <c r="B35" s="3" t="s">
        <v>12</v>
      </c>
      <c r="C35" s="4" t="s">
        <v>7</v>
      </c>
      <c r="D35" s="5">
        <v>35.770000000000003</v>
      </c>
      <c r="E35" s="5">
        <f>D35-4.44</f>
        <v>31.330000000000002</v>
      </c>
      <c r="F35" s="5">
        <f>E35+0.75</f>
        <v>32.08</v>
      </c>
      <c r="G35" s="5">
        <f t="shared" si="0"/>
        <v>29.119999999999997</v>
      </c>
      <c r="H35" s="5">
        <f>G35-AX35</f>
        <v>27.509999999999998</v>
      </c>
      <c r="I35" s="5">
        <f>H35+AW35</f>
        <v>29.769999999999996</v>
      </c>
      <c r="J35" s="5">
        <f>I35+AV35</f>
        <v>32.269999999999996</v>
      </c>
      <c r="K35" s="5">
        <f>J35+AU35</f>
        <v>33.76</v>
      </c>
      <c r="L35" s="5">
        <f>K35+AT35</f>
        <v>35.43</v>
      </c>
      <c r="M35" s="5">
        <f>L35+AS35</f>
        <v>35.54</v>
      </c>
      <c r="N35" s="5">
        <f>M35+AR35</f>
        <v>35.909999999999997</v>
      </c>
      <c r="O35" s="5">
        <f>N35+AQ35</f>
        <v>36.319999999999993</v>
      </c>
      <c r="P35" s="5">
        <f>O35-AP35</f>
        <v>36.129999999999995</v>
      </c>
      <c r="Q35" s="5">
        <f>P35-AO35</f>
        <v>35.669999999999995</v>
      </c>
      <c r="R35" s="5">
        <f>Q35-AN35</f>
        <v>34.319999999999993</v>
      </c>
      <c r="S35" s="5">
        <f>R35-AM35</f>
        <v>34.099999999999994</v>
      </c>
      <c r="T35" s="5">
        <f>S35-AL35</f>
        <v>33.959999999999994</v>
      </c>
      <c r="U35" s="5">
        <f>T35-AK35</f>
        <v>33.859999999999992</v>
      </c>
      <c r="V35" s="5">
        <f>U35+AJ35</f>
        <v>34.089999999999989</v>
      </c>
      <c r="W35" s="5">
        <f>V35+AI35</f>
        <v>34.449999999999989</v>
      </c>
      <c r="X35" s="5">
        <f>W35+AH35</f>
        <v>36.169999999999987</v>
      </c>
      <c r="Y35" s="5">
        <f>X35+AG35</f>
        <v>36.29999999999999</v>
      </c>
      <c r="Z35" s="5">
        <f t="shared" si="2"/>
        <v>36.719999999999992</v>
      </c>
      <c r="AA35" s="5">
        <f t="shared" si="3"/>
        <v>36.699999999999989</v>
      </c>
      <c r="AB35" s="5">
        <f>AA35-AD35</f>
        <v>35.909999999999989</v>
      </c>
      <c r="AD35" s="9">
        <v>0.79</v>
      </c>
      <c r="AE35" s="9">
        <v>0.02</v>
      </c>
      <c r="AF35" s="9">
        <v>0.42</v>
      </c>
      <c r="AG35" s="9">
        <v>0.13</v>
      </c>
      <c r="AH35" s="9">
        <v>1.72</v>
      </c>
      <c r="AI35" s="9">
        <v>0.36</v>
      </c>
      <c r="AJ35" s="9">
        <v>0.23</v>
      </c>
      <c r="AK35" s="9">
        <v>0.1</v>
      </c>
      <c r="AL35" s="9">
        <v>0.14000000000000001</v>
      </c>
      <c r="AM35" s="9">
        <v>0.22</v>
      </c>
      <c r="AN35" s="9">
        <v>1.35</v>
      </c>
      <c r="AO35" s="9">
        <v>0.46</v>
      </c>
      <c r="AP35" s="9">
        <v>0.19</v>
      </c>
      <c r="AQ35" s="9">
        <v>0.41</v>
      </c>
      <c r="AR35" s="9">
        <v>0.37</v>
      </c>
      <c r="AS35" s="9">
        <v>0.11</v>
      </c>
      <c r="AT35" s="9">
        <v>1.67</v>
      </c>
      <c r="AU35" s="9">
        <v>1.49</v>
      </c>
      <c r="AV35" s="9">
        <v>2.5</v>
      </c>
      <c r="AW35" s="15">
        <v>2.2599999999999998</v>
      </c>
      <c r="AX35" s="9">
        <v>1.61</v>
      </c>
      <c r="AY35" s="9">
        <v>2.96</v>
      </c>
    </row>
    <row r="36" spans="1:51" ht="30" customHeight="1" x14ac:dyDescent="0.3">
      <c r="A36" s="3"/>
      <c r="B36" s="3"/>
      <c r="C36" s="4">
        <v>9</v>
      </c>
      <c r="D36" s="5">
        <f>D35*C36</f>
        <v>321.93</v>
      </c>
      <c r="E36" s="5">
        <f>E35*C36</f>
        <v>281.97000000000003</v>
      </c>
      <c r="F36" s="5">
        <f>C36*$F$35</f>
        <v>288.71999999999997</v>
      </c>
      <c r="G36" s="5">
        <f t="shared" si="0"/>
        <v>285.76</v>
      </c>
      <c r="H36" s="5">
        <f>C36*H35</f>
        <v>247.58999999999997</v>
      </c>
      <c r="I36" s="5">
        <f>C36*I35</f>
        <v>267.92999999999995</v>
      </c>
      <c r="J36" s="5">
        <f>C36*J35</f>
        <v>290.42999999999995</v>
      </c>
      <c r="K36" s="5">
        <f>C36*K35</f>
        <v>303.83999999999997</v>
      </c>
      <c r="L36" s="5">
        <f>C36*L35</f>
        <v>318.87</v>
      </c>
      <c r="M36" s="5">
        <f>C36*M35</f>
        <v>319.86</v>
      </c>
      <c r="N36" s="5">
        <f>C36*N35</f>
        <v>323.18999999999994</v>
      </c>
      <c r="O36" s="5">
        <f>C36*O35</f>
        <v>326.87999999999994</v>
      </c>
      <c r="P36" s="5">
        <f>C36*P35</f>
        <v>325.16999999999996</v>
      </c>
      <c r="Q36" s="5">
        <f>C36*Q35</f>
        <v>321.02999999999997</v>
      </c>
      <c r="R36" s="5">
        <f>C36*R35</f>
        <v>308.87999999999994</v>
      </c>
      <c r="S36" s="5">
        <f>C36*S35</f>
        <v>306.89999999999998</v>
      </c>
      <c r="T36" s="5">
        <f>C36*T35</f>
        <v>305.63999999999993</v>
      </c>
      <c r="U36" s="5">
        <f>C36*U35</f>
        <v>304.73999999999995</v>
      </c>
      <c r="V36" s="5">
        <f>C36*V35</f>
        <v>306.80999999999989</v>
      </c>
      <c r="W36" s="5">
        <f>C36*W35</f>
        <v>310.0499999999999</v>
      </c>
      <c r="X36" s="5">
        <f>C36*X35</f>
        <v>325.52999999999986</v>
      </c>
      <c r="Y36" s="5">
        <f>C36*Y35</f>
        <v>326.69999999999993</v>
      </c>
      <c r="Z36" s="5">
        <f>C36*Z35</f>
        <v>330.4799999999999</v>
      </c>
      <c r="AA36" s="5">
        <f>C36*AA35</f>
        <v>330.2999999999999</v>
      </c>
      <c r="AB36" s="5">
        <f>C36*AB35</f>
        <v>323.18999999999988</v>
      </c>
      <c r="AD36" s="9">
        <v>0.79</v>
      </c>
      <c r="AE36" s="9">
        <v>0.02</v>
      </c>
      <c r="AF36" s="9">
        <v>0.42</v>
      </c>
      <c r="AG36" s="9">
        <v>0.13</v>
      </c>
      <c r="AH36" s="9">
        <v>1.72</v>
      </c>
      <c r="AI36" s="9">
        <v>0.36</v>
      </c>
      <c r="AJ36" s="9">
        <v>0.23</v>
      </c>
      <c r="AK36" s="9">
        <v>0.1</v>
      </c>
      <c r="AL36" s="9">
        <v>0.14000000000000001</v>
      </c>
      <c r="AM36" s="9">
        <v>0.22</v>
      </c>
      <c r="AN36" s="9">
        <v>1.35</v>
      </c>
      <c r="AO36" s="9">
        <v>0.46</v>
      </c>
      <c r="AP36" s="9">
        <v>0.19</v>
      </c>
      <c r="AQ36" s="9">
        <v>0.41</v>
      </c>
      <c r="AR36" s="9">
        <v>0.37</v>
      </c>
      <c r="AS36" s="9">
        <v>0.11</v>
      </c>
      <c r="AT36" s="9">
        <v>1.67</v>
      </c>
      <c r="AU36" s="9">
        <v>1.49</v>
      </c>
      <c r="AV36" s="9">
        <v>2.5</v>
      </c>
      <c r="AW36" s="15">
        <v>2.2599999999999998</v>
      </c>
      <c r="AX36" s="9">
        <v>1.61</v>
      </c>
      <c r="AY36" s="9">
        <v>2.96</v>
      </c>
    </row>
    <row r="37" spans="1:51" ht="30" customHeight="1" x14ac:dyDescent="0.3">
      <c r="A37" s="3"/>
      <c r="B37" s="3"/>
      <c r="C37" s="4">
        <v>14</v>
      </c>
      <c r="D37" s="5">
        <f>D35*C37</f>
        <v>500.78000000000003</v>
      </c>
      <c r="E37" s="5">
        <f>E35*C37</f>
        <v>438.62</v>
      </c>
      <c r="F37" s="5">
        <f t="shared" ref="F37:F39" si="9">C37*$F$35</f>
        <v>449.12</v>
      </c>
      <c r="G37" s="5">
        <f t="shared" si="0"/>
        <v>446.16</v>
      </c>
      <c r="H37" s="5">
        <f>C37*H35</f>
        <v>385.14</v>
      </c>
      <c r="I37" s="5">
        <f>C37*I35</f>
        <v>416.78</v>
      </c>
      <c r="J37" s="5">
        <f>C37*J35</f>
        <v>451.78</v>
      </c>
      <c r="K37" s="5">
        <f>C37*K35</f>
        <v>472.64</v>
      </c>
      <c r="L37" s="5">
        <f>C37*L35</f>
        <v>496.02</v>
      </c>
      <c r="M37" s="5">
        <f>C37*M35</f>
        <v>497.56</v>
      </c>
      <c r="N37" s="5">
        <f>C37*N35</f>
        <v>502.73999999999995</v>
      </c>
      <c r="O37" s="5">
        <f>C37*O35</f>
        <v>508.4799999999999</v>
      </c>
      <c r="P37" s="5">
        <f>C37*P35</f>
        <v>505.81999999999994</v>
      </c>
      <c r="Q37" s="5">
        <f>C37*Q35</f>
        <v>499.37999999999994</v>
      </c>
      <c r="R37" s="5">
        <f>C37*R35</f>
        <v>480.4799999999999</v>
      </c>
      <c r="S37" s="5">
        <f>C37*S35</f>
        <v>477.39999999999992</v>
      </c>
      <c r="T37" s="5">
        <f>C37*T35</f>
        <v>475.43999999999994</v>
      </c>
      <c r="U37" s="5">
        <f>C37*U35</f>
        <v>474.03999999999991</v>
      </c>
      <c r="V37" s="5">
        <f>C37*V35</f>
        <v>477.25999999999988</v>
      </c>
      <c r="W37" s="5">
        <f>C37*W35</f>
        <v>482.29999999999984</v>
      </c>
      <c r="X37" s="5">
        <f>C37*X35</f>
        <v>506.37999999999982</v>
      </c>
      <c r="Y37" s="5">
        <f>C37*Y35</f>
        <v>508.19999999999987</v>
      </c>
      <c r="Z37" s="5">
        <f>C37*Z35</f>
        <v>514.07999999999993</v>
      </c>
      <c r="AA37" s="5">
        <f>C37*AA35</f>
        <v>513.79999999999984</v>
      </c>
      <c r="AB37" s="5">
        <f>C37*AB35</f>
        <v>502.73999999999984</v>
      </c>
      <c r="AD37" s="9">
        <v>0.79</v>
      </c>
      <c r="AE37" s="9">
        <v>0.02</v>
      </c>
      <c r="AF37" s="9">
        <v>0.42</v>
      </c>
      <c r="AG37" s="9">
        <v>0.13</v>
      </c>
      <c r="AH37" s="9">
        <v>1.72</v>
      </c>
      <c r="AI37" s="9">
        <v>0.36</v>
      </c>
      <c r="AJ37" s="9">
        <v>0.23</v>
      </c>
      <c r="AK37" s="9">
        <v>0.1</v>
      </c>
      <c r="AL37" s="9">
        <v>0.14000000000000001</v>
      </c>
      <c r="AM37" s="9">
        <v>0.22</v>
      </c>
      <c r="AN37" s="9">
        <v>1.35</v>
      </c>
      <c r="AO37" s="9">
        <v>0.46</v>
      </c>
      <c r="AP37" s="9">
        <v>0.19</v>
      </c>
      <c r="AQ37" s="9">
        <v>0.41</v>
      </c>
      <c r="AR37" s="9">
        <v>0.37</v>
      </c>
      <c r="AS37" s="9">
        <v>0.11</v>
      </c>
      <c r="AT37" s="9">
        <v>1.67</v>
      </c>
      <c r="AU37" s="9">
        <v>1.49</v>
      </c>
      <c r="AV37" s="9">
        <v>2.5</v>
      </c>
      <c r="AW37" s="15">
        <v>2.2599999999999998</v>
      </c>
      <c r="AX37" s="9">
        <v>1.61</v>
      </c>
      <c r="AY37" s="9">
        <v>2.96</v>
      </c>
    </row>
    <row r="38" spans="1:51" ht="30" customHeight="1" x14ac:dyDescent="0.3">
      <c r="A38" s="3"/>
      <c r="B38" s="3"/>
      <c r="C38" s="4">
        <v>19</v>
      </c>
      <c r="D38" s="5">
        <f>D35*C38</f>
        <v>679.63000000000011</v>
      </c>
      <c r="E38" s="5">
        <f>E35*C38</f>
        <v>595.27</v>
      </c>
      <c r="F38" s="5">
        <f t="shared" si="9"/>
        <v>609.52</v>
      </c>
      <c r="G38" s="5">
        <f t="shared" si="0"/>
        <v>606.55999999999995</v>
      </c>
      <c r="H38" s="5">
        <f>C38*H35</f>
        <v>522.68999999999994</v>
      </c>
      <c r="I38" s="5">
        <f>C38*I35</f>
        <v>565.62999999999988</v>
      </c>
      <c r="J38" s="5">
        <f>C38*J35</f>
        <v>613.12999999999988</v>
      </c>
      <c r="K38" s="5">
        <f>C38*K35</f>
        <v>641.43999999999994</v>
      </c>
      <c r="L38" s="5">
        <f>C38*L35</f>
        <v>673.17</v>
      </c>
      <c r="M38" s="5">
        <f>C38*M35</f>
        <v>675.26</v>
      </c>
      <c r="N38" s="5">
        <f>C38*N35</f>
        <v>682.29</v>
      </c>
      <c r="O38" s="5">
        <f>C38*O35</f>
        <v>690.07999999999993</v>
      </c>
      <c r="P38" s="5">
        <f>C38*P35</f>
        <v>686.46999999999991</v>
      </c>
      <c r="Q38" s="5">
        <f>C38*Q35</f>
        <v>677.7299999999999</v>
      </c>
      <c r="R38" s="5">
        <f>C38*R35</f>
        <v>652.07999999999993</v>
      </c>
      <c r="S38" s="5">
        <f>C38*S35</f>
        <v>647.89999999999986</v>
      </c>
      <c r="T38" s="5">
        <f>C38*T35</f>
        <v>645.2399999999999</v>
      </c>
      <c r="U38" s="5">
        <f>C38*U35</f>
        <v>643.3399999999998</v>
      </c>
      <c r="V38" s="5">
        <f>C38*V35</f>
        <v>647.70999999999981</v>
      </c>
      <c r="W38" s="5">
        <f>C38*W35</f>
        <v>654.54999999999973</v>
      </c>
      <c r="X38" s="5">
        <f>C38*X35</f>
        <v>687.22999999999979</v>
      </c>
      <c r="Y38" s="5">
        <f>C38*Y35</f>
        <v>689.69999999999982</v>
      </c>
      <c r="Z38" s="5">
        <f>C38*Z35</f>
        <v>697.67999999999984</v>
      </c>
      <c r="AA38" s="5">
        <f>C38*AA35</f>
        <v>697.29999999999973</v>
      </c>
      <c r="AB38" s="5">
        <f>C38*AB35</f>
        <v>682.28999999999985</v>
      </c>
      <c r="AD38" s="9">
        <v>0.79</v>
      </c>
      <c r="AE38" s="9">
        <v>0.02</v>
      </c>
      <c r="AF38" s="9">
        <v>0.42</v>
      </c>
      <c r="AG38" s="9">
        <v>0.13</v>
      </c>
      <c r="AH38" s="9">
        <v>1.72</v>
      </c>
      <c r="AI38" s="9">
        <v>0.36</v>
      </c>
      <c r="AJ38" s="9">
        <v>0.23</v>
      </c>
      <c r="AK38" s="9">
        <v>0.1</v>
      </c>
      <c r="AL38" s="9">
        <v>0.14000000000000001</v>
      </c>
      <c r="AM38" s="9">
        <v>0.22</v>
      </c>
      <c r="AN38" s="9">
        <v>1.35</v>
      </c>
      <c r="AO38" s="9">
        <v>0.46</v>
      </c>
      <c r="AP38" s="9">
        <v>0.19</v>
      </c>
      <c r="AQ38" s="9">
        <v>0.41</v>
      </c>
      <c r="AR38" s="9">
        <v>0.37</v>
      </c>
      <c r="AS38" s="9">
        <v>0.11</v>
      </c>
      <c r="AT38" s="9">
        <v>1.67</v>
      </c>
      <c r="AU38" s="9">
        <v>1.49</v>
      </c>
      <c r="AV38" s="9">
        <v>2.5</v>
      </c>
      <c r="AW38" s="15">
        <v>2.2599999999999998</v>
      </c>
      <c r="AX38" s="9">
        <v>1.61</v>
      </c>
      <c r="AY38" s="9">
        <v>2.96</v>
      </c>
    </row>
    <row r="39" spans="1:51" ht="30" customHeight="1" x14ac:dyDescent="0.3">
      <c r="A39" s="3"/>
      <c r="B39" s="3"/>
      <c r="C39" s="4">
        <v>48</v>
      </c>
      <c r="D39" s="5">
        <f>D35*C39</f>
        <v>1716.96</v>
      </c>
      <c r="E39" s="5">
        <f>E35*C39</f>
        <v>1503.8400000000001</v>
      </c>
      <c r="F39" s="5">
        <f t="shared" si="9"/>
        <v>1539.84</v>
      </c>
      <c r="G39" s="5">
        <f t="shared" si="0"/>
        <v>1536.8799999999999</v>
      </c>
      <c r="H39" s="5">
        <f>C39*H35</f>
        <v>1320.48</v>
      </c>
      <c r="I39" s="5">
        <f>C39*I35</f>
        <v>1428.9599999999998</v>
      </c>
      <c r="J39" s="5">
        <f>C39*J35</f>
        <v>1548.9599999999998</v>
      </c>
      <c r="K39" s="5">
        <f>C39*K35</f>
        <v>1620.48</v>
      </c>
      <c r="L39" s="5">
        <f>C39*L35</f>
        <v>1700.6399999999999</v>
      </c>
      <c r="M39" s="5">
        <f>C39*M35</f>
        <v>1705.92</v>
      </c>
      <c r="N39" s="5">
        <f>C39*N35</f>
        <v>1723.6799999999998</v>
      </c>
      <c r="O39" s="5">
        <f>C39*O35</f>
        <v>1743.3599999999997</v>
      </c>
      <c r="P39" s="5">
        <f>C39*P35</f>
        <v>1734.2399999999998</v>
      </c>
      <c r="Q39" s="5">
        <f>C39*Q35</f>
        <v>1712.1599999999999</v>
      </c>
      <c r="R39" s="5">
        <f>C39*R35</f>
        <v>1647.3599999999997</v>
      </c>
      <c r="S39" s="5">
        <f>C39*S35</f>
        <v>1636.7999999999997</v>
      </c>
      <c r="T39" s="5">
        <f>C39*T35</f>
        <v>1630.0799999999997</v>
      </c>
      <c r="U39" s="5">
        <f>C39*U35</f>
        <v>1625.2799999999997</v>
      </c>
      <c r="V39" s="5">
        <f>C39*V35</f>
        <v>1636.3199999999995</v>
      </c>
      <c r="W39" s="5">
        <f>C39*W35</f>
        <v>1653.5999999999995</v>
      </c>
      <c r="X39" s="5">
        <f>C39*X35</f>
        <v>1736.1599999999994</v>
      </c>
      <c r="Y39" s="5">
        <f>C39*Y35</f>
        <v>1742.3999999999996</v>
      </c>
      <c r="Z39" s="5">
        <f>C39*Z35</f>
        <v>1762.5599999999995</v>
      </c>
      <c r="AA39" s="5">
        <f>C39*AA35</f>
        <v>1761.5999999999995</v>
      </c>
      <c r="AB39" s="5">
        <f>C39*AB35</f>
        <v>1723.6799999999994</v>
      </c>
      <c r="AD39" s="9">
        <v>0.79</v>
      </c>
      <c r="AE39" s="9">
        <v>0.02</v>
      </c>
      <c r="AF39" s="9">
        <v>0.42</v>
      </c>
      <c r="AG39" s="9">
        <v>0.13</v>
      </c>
      <c r="AH39" s="9">
        <v>1.72</v>
      </c>
      <c r="AI39" s="9">
        <v>0.36</v>
      </c>
      <c r="AJ39" s="9">
        <v>0.23</v>
      </c>
      <c r="AK39" s="9">
        <v>0.1</v>
      </c>
      <c r="AL39" s="9">
        <v>0.14000000000000001</v>
      </c>
      <c r="AM39" s="9">
        <v>0.22</v>
      </c>
      <c r="AN39" s="9">
        <v>1.35</v>
      </c>
      <c r="AO39" s="9">
        <v>0.46</v>
      </c>
      <c r="AP39" s="9">
        <v>0.19</v>
      </c>
      <c r="AQ39" s="9">
        <v>0.41</v>
      </c>
      <c r="AR39" s="9">
        <v>0.37</v>
      </c>
      <c r="AS39" s="9">
        <v>0.11</v>
      </c>
      <c r="AT39" s="9">
        <v>1.67</v>
      </c>
      <c r="AU39" s="9">
        <v>1.49</v>
      </c>
      <c r="AV39" s="9">
        <v>2.5</v>
      </c>
      <c r="AW39" s="15">
        <v>2.2599999999999998</v>
      </c>
      <c r="AX39" s="9">
        <v>1.61</v>
      </c>
      <c r="AY39" s="9">
        <v>2.96</v>
      </c>
    </row>
    <row r="40" spans="1:51" ht="30" customHeight="1" x14ac:dyDescent="0.3">
      <c r="A40" s="3" t="s">
        <v>5</v>
      </c>
      <c r="B40" s="3" t="s">
        <v>13</v>
      </c>
      <c r="C40" s="4" t="s">
        <v>7</v>
      </c>
      <c r="D40" s="5">
        <v>35.76</v>
      </c>
      <c r="E40" s="5">
        <f>D40-4.44</f>
        <v>31.319999999999997</v>
      </c>
      <c r="F40" s="5">
        <f>E40+0.75</f>
        <v>32.069999999999993</v>
      </c>
      <c r="G40" s="5">
        <f t="shared" si="0"/>
        <v>29.109999999999992</v>
      </c>
      <c r="H40" s="5">
        <f>G40-AX40</f>
        <v>27.499999999999993</v>
      </c>
      <c r="I40" s="5">
        <f>H40+AW40</f>
        <v>29.759999999999991</v>
      </c>
      <c r="J40" s="5">
        <f>I40+AV40</f>
        <v>32.259999999999991</v>
      </c>
      <c r="K40" s="5">
        <f>J40+AU40</f>
        <v>33.749999999999993</v>
      </c>
      <c r="L40" s="5">
        <f>K40+AT40</f>
        <v>35.419999999999995</v>
      </c>
      <c r="M40" s="5">
        <f>L40+AS40</f>
        <v>35.529999999999994</v>
      </c>
      <c r="N40" s="5">
        <f>M40+AR40</f>
        <v>35.899999999999991</v>
      </c>
      <c r="O40" s="5">
        <f>N40+AQ40</f>
        <v>36.309999999999988</v>
      </c>
      <c r="P40" s="5">
        <f>O40-AP40</f>
        <v>36.11999999999999</v>
      </c>
      <c r="Q40" s="5">
        <f>P40-AO40</f>
        <v>35.659999999999989</v>
      </c>
      <c r="R40" s="5">
        <f>Q40-AN40</f>
        <v>34.309999999999988</v>
      </c>
      <c r="S40" s="5">
        <f>R40-AM40</f>
        <v>34.089999999999989</v>
      </c>
      <c r="T40" s="5">
        <f>S40-AL40</f>
        <v>33.949999999999989</v>
      </c>
      <c r="U40" s="5">
        <f>T40-AK40</f>
        <v>33.849999999999987</v>
      </c>
      <c r="V40" s="5">
        <f>U40+AJ40</f>
        <v>34.079999999999984</v>
      </c>
      <c r="W40" s="5">
        <f>V40+AI40</f>
        <v>34.439999999999984</v>
      </c>
      <c r="X40" s="5">
        <f>W40+AH40</f>
        <v>36.159999999999982</v>
      </c>
      <c r="Y40" s="5">
        <f>X40+AG40</f>
        <v>36.289999999999985</v>
      </c>
      <c r="Z40" s="5">
        <f t="shared" si="2"/>
        <v>36.709999999999987</v>
      </c>
      <c r="AA40" s="5">
        <f t="shared" si="3"/>
        <v>36.689999999999984</v>
      </c>
      <c r="AB40" s="5">
        <f t="shared" si="4"/>
        <v>35.899999999999984</v>
      </c>
      <c r="AD40" s="9">
        <v>0.79</v>
      </c>
      <c r="AE40" s="9">
        <v>0.02</v>
      </c>
      <c r="AF40" s="9">
        <v>0.42</v>
      </c>
      <c r="AG40" s="9">
        <v>0.13</v>
      </c>
      <c r="AH40" s="9">
        <v>1.72</v>
      </c>
      <c r="AI40" s="9">
        <v>0.36</v>
      </c>
      <c r="AJ40" s="9">
        <v>0.23</v>
      </c>
      <c r="AK40" s="9">
        <v>0.1</v>
      </c>
      <c r="AL40" s="9">
        <v>0.14000000000000001</v>
      </c>
      <c r="AM40" s="9">
        <v>0.22</v>
      </c>
      <c r="AN40" s="9">
        <v>1.35</v>
      </c>
      <c r="AO40" s="9">
        <v>0.46</v>
      </c>
      <c r="AP40" s="9">
        <v>0.19</v>
      </c>
      <c r="AQ40" s="9">
        <v>0.41</v>
      </c>
      <c r="AR40" s="9">
        <v>0.37</v>
      </c>
      <c r="AS40" s="9">
        <v>0.11</v>
      </c>
      <c r="AT40" s="9">
        <v>1.67</v>
      </c>
      <c r="AU40" s="9">
        <v>1.49</v>
      </c>
      <c r="AV40" s="9">
        <v>2.5</v>
      </c>
      <c r="AW40" s="15">
        <v>2.2599999999999998</v>
      </c>
      <c r="AX40" s="9">
        <v>1.61</v>
      </c>
      <c r="AY40" s="9">
        <v>2.96</v>
      </c>
    </row>
    <row r="41" spans="1:51" ht="30" customHeight="1" x14ac:dyDescent="0.3">
      <c r="A41" s="3"/>
      <c r="B41" s="3"/>
      <c r="C41" s="4">
        <v>9</v>
      </c>
      <c r="D41" s="5">
        <f>D40*C41</f>
        <v>321.83999999999997</v>
      </c>
      <c r="E41" s="5">
        <f>E40*C41</f>
        <v>281.88</v>
      </c>
      <c r="F41" s="5">
        <f>C41*$F$40</f>
        <v>288.62999999999994</v>
      </c>
      <c r="G41" s="5">
        <f t="shared" si="0"/>
        <v>285.66999999999996</v>
      </c>
      <c r="H41" s="5">
        <f>C41*H40</f>
        <v>247.49999999999994</v>
      </c>
      <c r="I41" s="5">
        <f>C41*I40</f>
        <v>267.83999999999992</v>
      </c>
      <c r="J41" s="5">
        <f>C41*J40</f>
        <v>290.33999999999992</v>
      </c>
      <c r="K41" s="5">
        <f>C41*K40</f>
        <v>303.74999999999994</v>
      </c>
      <c r="L41" s="5">
        <f>C41*L40</f>
        <v>318.77999999999997</v>
      </c>
      <c r="M41" s="5">
        <f>C41*M40</f>
        <v>319.76999999999992</v>
      </c>
      <c r="N41" s="5">
        <f>C41*N40</f>
        <v>323.09999999999991</v>
      </c>
      <c r="O41" s="5">
        <f>C41*O40</f>
        <v>326.78999999999991</v>
      </c>
      <c r="P41" s="5">
        <f>C41*P40</f>
        <v>325.07999999999993</v>
      </c>
      <c r="Q41" s="5">
        <f>C41*Q40</f>
        <v>320.93999999999988</v>
      </c>
      <c r="R41" s="5">
        <f>C41*R40</f>
        <v>308.78999999999991</v>
      </c>
      <c r="S41" s="5">
        <f>C41*S40</f>
        <v>306.80999999999989</v>
      </c>
      <c r="T41" s="5">
        <f>C41*T40</f>
        <v>305.5499999999999</v>
      </c>
      <c r="U41" s="5">
        <f>C41*U40</f>
        <v>304.64999999999986</v>
      </c>
      <c r="V41" s="5">
        <f>C41*V40</f>
        <v>306.71999999999986</v>
      </c>
      <c r="W41" s="5">
        <f>C41*W40</f>
        <v>309.95999999999987</v>
      </c>
      <c r="X41" s="5">
        <f>C41*X40</f>
        <v>325.43999999999983</v>
      </c>
      <c r="Y41" s="5">
        <f>C41*Y40</f>
        <v>326.60999999999984</v>
      </c>
      <c r="Z41" s="5">
        <f>C41*Z40</f>
        <v>330.38999999999987</v>
      </c>
      <c r="AA41" s="5">
        <f>C41*AA40</f>
        <v>330.20999999999987</v>
      </c>
      <c r="AB41" s="5">
        <f>C41*AB40</f>
        <v>323.09999999999985</v>
      </c>
      <c r="AD41" s="9">
        <v>0.79</v>
      </c>
      <c r="AE41" s="9">
        <v>0.02</v>
      </c>
      <c r="AF41" s="9">
        <v>0.42</v>
      </c>
      <c r="AG41" s="9">
        <v>0.13</v>
      </c>
      <c r="AH41" s="9">
        <v>1.72</v>
      </c>
      <c r="AI41" s="9">
        <v>0.36</v>
      </c>
      <c r="AJ41" s="9">
        <v>0.23</v>
      </c>
      <c r="AK41" s="9">
        <v>0.1</v>
      </c>
      <c r="AL41" s="9">
        <v>0.14000000000000001</v>
      </c>
      <c r="AM41" s="9">
        <v>0.22</v>
      </c>
      <c r="AN41" s="9">
        <v>1.35</v>
      </c>
      <c r="AO41" s="9">
        <v>0.46</v>
      </c>
      <c r="AP41" s="9">
        <v>0.19</v>
      </c>
      <c r="AQ41" s="9">
        <v>0.41</v>
      </c>
      <c r="AR41" s="9">
        <v>0.37</v>
      </c>
      <c r="AS41" s="9">
        <v>0.11</v>
      </c>
      <c r="AT41" s="9">
        <v>1.67</v>
      </c>
      <c r="AU41" s="9">
        <v>1.49</v>
      </c>
      <c r="AV41" s="9">
        <v>2.5</v>
      </c>
      <c r="AW41" s="15">
        <v>2.2599999999999998</v>
      </c>
      <c r="AX41" s="9">
        <v>1.61</v>
      </c>
      <c r="AY41" s="9">
        <v>2.96</v>
      </c>
    </row>
    <row r="42" spans="1:51" ht="30" customHeight="1" x14ac:dyDescent="0.3">
      <c r="A42" s="3"/>
      <c r="B42" s="3"/>
      <c r="C42" s="4">
        <v>14</v>
      </c>
      <c r="D42" s="5">
        <f>D40*C42</f>
        <v>500.64</v>
      </c>
      <c r="E42" s="5">
        <f>E40*C42</f>
        <v>438.47999999999996</v>
      </c>
      <c r="F42" s="5">
        <f t="shared" ref="F42:F44" si="10">C42*$F$40</f>
        <v>448.9799999999999</v>
      </c>
      <c r="G42" s="5">
        <f t="shared" ref="G42:G73" si="11">F42-AY42</f>
        <v>446.01999999999992</v>
      </c>
      <c r="H42" s="5">
        <f>C42*H40</f>
        <v>384.99999999999989</v>
      </c>
      <c r="I42" s="5">
        <f>C42*I40</f>
        <v>416.63999999999987</v>
      </c>
      <c r="J42" s="5">
        <f>C42*J40</f>
        <v>451.63999999999987</v>
      </c>
      <c r="K42" s="5">
        <f>C42*K40</f>
        <v>472.49999999999989</v>
      </c>
      <c r="L42" s="5">
        <f>C42*L40</f>
        <v>495.87999999999994</v>
      </c>
      <c r="M42" s="5">
        <f>C42*M40</f>
        <v>497.4199999999999</v>
      </c>
      <c r="N42" s="5">
        <f>C42*N40</f>
        <v>502.59999999999991</v>
      </c>
      <c r="O42" s="5">
        <f>C42*O40</f>
        <v>508.3399999999998</v>
      </c>
      <c r="P42" s="5">
        <f>C42*P40</f>
        <v>505.67999999999984</v>
      </c>
      <c r="Q42" s="5">
        <f>C42*Q40</f>
        <v>499.23999999999984</v>
      </c>
      <c r="R42" s="5">
        <f>C42*R40</f>
        <v>480.3399999999998</v>
      </c>
      <c r="S42" s="5">
        <f>C42*S40</f>
        <v>477.25999999999988</v>
      </c>
      <c r="T42" s="5">
        <f>C42*T40</f>
        <v>475.29999999999984</v>
      </c>
      <c r="U42" s="5">
        <f>C42*U40</f>
        <v>473.89999999999981</v>
      </c>
      <c r="V42" s="5">
        <f>C42*V40</f>
        <v>477.11999999999978</v>
      </c>
      <c r="W42" s="5">
        <f>C42*W40</f>
        <v>482.15999999999974</v>
      </c>
      <c r="X42" s="5">
        <f>C42*X40</f>
        <v>506.23999999999978</v>
      </c>
      <c r="Y42" s="5">
        <f>C42*Y40</f>
        <v>508.05999999999977</v>
      </c>
      <c r="Z42" s="5">
        <f>C42*Z40</f>
        <v>513.93999999999983</v>
      </c>
      <c r="AA42" s="5">
        <f>C42*AA40</f>
        <v>513.65999999999974</v>
      </c>
      <c r="AB42" s="5">
        <f>C42*AB40</f>
        <v>502.5999999999998</v>
      </c>
      <c r="AD42" s="9">
        <v>0.79</v>
      </c>
      <c r="AE42" s="9">
        <v>0.02</v>
      </c>
      <c r="AF42" s="9">
        <v>0.42</v>
      </c>
      <c r="AG42" s="9">
        <v>0.13</v>
      </c>
      <c r="AH42" s="9">
        <v>1.72</v>
      </c>
      <c r="AI42" s="9">
        <v>0.36</v>
      </c>
      <c r="AJ42" s="9">
        <v>0.23</v>
      </c>
      <c r="AK42" s="9">
        <v>0.1</v>
      </c>
      <c r="AL42" s="9">
        <v>0.14000000000000001</v>
      </c>
      <c r="AM42" s="9">
        <v>0.22</v>
      </c>
      <c r="AN42" s="9">
        <v>1.35</v>
      </c>
      <c r="AO42" s="9">
        <v>0.46</v>
      </c>
      <c r="AP42" s="9">
        <v>0.19</v>
      </c>
      <c r="AQ42" s="9">
        <v>0.41</v>
      </c>
      <c r="AR42" s="9">
        <v>0.37</v>
      </c>
      <c r="AS42" s="9">
        <v>0.11</v>
      </c>
      <c r="AT42" s="9">
        <v>1.67</v>
      </c>
      <c r="AU42" s="9">
        <v>1.49</v>
      </c>
      <c r="AV42" s="9">
        <v>2.5</v>
      </c>
      <c r="AW42" s="15">
        <v>2.2599999999999998</v>
      </c>
      <c r="AX42" s="9">
        <v>1.61</v>
      </c>
      <c r="AY42" s="9">
        <v>2.96</v>
      </c>
    </row>
    <row r="43" spans="1:51" ht="30" customHeight="1" x14ac:dyDescent="0.3">
      <c r="A43" s="3"/>
      <c r="B43" s="3"/>
      <c r="C43" s="4">
        <v>19</v>
      </c>
      <c r="D43" s="5">
        <f>D40*C43</f>
        <v>679.43999999999994</v>
      </c>
      <c r="E43" s="5">
        <f>E40*C43</f>
        <v>595.07999999999993</v>
      </c>
      <c r="F43" s="5">
        <f t="shared" si="10"/>
        <v>609.32999999999993</v>
      </c>
      <c r="G43" s="5">
        <f t="shared" si="11"/>
        <v>606.36999999999989</v>
      </c>
      <c r="H43" s="5">
        <f>C43*H40</f>
        <v>522.49999999999989</v>
      </c>
      <c r="I43" s="5">
        <f>C43*I40</f>
        <v>565.43999999999983</v>
      </c>
      <c r="J43" s="5">
        <f>C43*J40</f>
        <v>612.93999999999983</v>
      </c>
      <c r="K43" s="5">
        <f>C43*K40</f>
        <v>641.24999999999989</v>
      </c>
      <c r="L43" s="5">
        <f>C43*L40</f>
        <v>672.9799999999999</v>
      </c>
      <c r="M43" s="5">
        <f>C43*M40</f>
        <v>675.06999999999994</v>
      </c>
      <c r="N43" s="5">
        <f>C43*N40</f>
        <v>682.0999999999998</v>
      </c>
      <c r="O43" s="5">
        <f>C43*O40</f>
        <v>689.88999999999976</v>
      </c>
      <c r="P43" s="5">
        <f>C43*P40</f>
        <v>686.27999999999986</v>
      </c>
      <c r="Q43" s="5">
        <f>C43*Q40</f>
        <v>677.53999999999985</v>
      </c>
      <c r="R43" s="5">
        <f>C43*R40</f>
        <v>651.88999999999976</v>
      </c>
      <c r="S43" s="5">
        <f>C43*S40</f>
        <v>647.70999999999981</v>
      </c>
      <c r="T43" s="5">
        <f>C43*T40</f>
        <v>645.04999999999973</v>
      </c>
      <c r="U43" s="5">
        <f>C43*U40</f>
        <v>643.14999999999975</v>
      </c>
      <c r="V43" s="5">
        <f>C43*V40</f>
        <v>647.51999999999975</v>
      </c>
      <c r="W43" s="5">
        <f>C43*W40</f>
        <v>654.35999999999967</v>
      </c>
      <c r="X43" s="5">
        <f>C43*X40</f>
        <v>687.03999999999962</v>
      </c>
      <c r="Y43" s="5">
        <f>C43*Y40</f>
        <v>689.50999999999976</v>
      </c>
      <c r="Z43" s="5">
        <f>C43*Z40</f>
        <v>697.48999999999978</v>
      </c>
      <c r="AA43" s="5">
        <f>C43*AA40</f>
        <v>697.10999999999967</v>
      </c>
      <c r="AB43" s="5">
        <f>C43*AB40</f>
        <v>682.09999999999968</v>
      </c>
      <c r="AD43" s="9">
        <v>0.79</v>
      </c>
      <c r="AE43" s="9">
        <v>0.02</v>
      </c>
      <c r="AF43" s="9">
        <v>0.42</v>
      </c>
      <c r="AG43" s="9">
        <v>0.13</v>
      </c>
      <c r="AH43" s="9">
        <v>1.72</v>
      </c>
      <c r="AI43" s="9">
        <v>0.36</v>
      </c>
      <c r="AJ43" s="9">
        <v>0.23</v>
      </c>
      <c r="AK43" s="9">
        <v>0.1</v>
      </c>
      <c r="AL43" s="9">
        <v>0.14000000000000001</v>
      </c>
      <c r="AM43" s="9">
        <v>0.22</v>
      </c>
      <c r="AN43" s="9">
        <v>1.35</v>
      </c>
      <c r="AO43" s="9">
        <v>0.46</v>
      </c>
      <c r="AP43" s="9">
        <v>0.19</v>
      </c>
      <c r="AQ43" s="9">
        <v>0.41</v>
      </c>
      <c r="AR43" s="9">
        <v>0.37</v>
      </c>
      <c r="AS43" s="9">
        <v>0.11</v>
      </c>
      <c r="AT43" s="9">
        <v>1.67</v>
      </c>
      <c r="AU43" s="9">
        <v>1.49</v>
      </c>
      <c r="AV43" s="9">
        <v>2.5</v>
      </c>
      <c r="AW43" s="15">
        <v>2.2599999999999998</v>
      </c>
      <c r="AX43" s="9">
        <v>1.61</v>
      </c>
      <c r="AY43" s="9">
        <v>2.96</v>
      </c>
    </row>
    <row r="44" spans="1:51" ht="30" customHeight="1" x14ac:dyDescent="0.3">
      <c r="A44" s="3"/>
      <c r="B44" s="3"/>
      <c r="C44" s="4">
        <v>48</v>
      </c>
      <c r="D44" s="5">
        <f>D40*C44</f>
        <v>1716.48</v>
      </c>
      <c r="E44" s="5">
        <f>E40*C44</f>
        <v>1503.36</v>
      </c>
      <c r="F44" s="5">
        <f t="shared" si="10"/>
        <v>1539.3599999999997</v>
      </c>
      <c r="G44" s="5">
        <f t="shared" si="11"/>
        <v>1536.3999999999996</v>
      </c>
      <c r="H44" s="5">
        <f>C44*H40</f>
        <v>1319.9999999999995</v>
      </c>
      <c r="I44" s="5">
        <f>C44*I40</f>
        <v>1428.4799999999996</v>
      </c>
      <c r="J44" s="5">
        <f>C44*J40</f>
        <v>1548.4799999999996</v>
      </c>
      <c r="K44" s="5">
        <f>C44*K40</f>
        <v>1619.9999999999995</v>
      </c>
      <c r="L44" s="5">
        <f>C44*L40</f>
        <v>1700.1599999999999</v>
      </c>
      <c r="M44" s="5">
        <f>C44*M40</f>
        <v>1705.4399999999996</v>
      </c>
      <c r="N44" s="5">
        <f>C44*N40</f>
        <v>1723.1999999999996</v>
      </c>
      <c r="O44" s="5">
        <f>C44*O40</f>
        <v>1742.8799999999994</v>
      </c>
      <c r="P44" s="5">
        <f>C44*P40</f>
        <v>1733.7599999999995</v>
      </c>
      <c r="Q44" s="5">
        <f>C44*Q40</f>
        <v>1711.6799999999994</v>
      </c>
      <c r="R44" s="5">
        <f>C44*R40</f>
        <v>1646.8799999999994</v>
      </c>
      <c r="S44" s="5">
        <f>C44*S40</f>
        <v>1636.3199999999995</v>
      </c>
      <c r="T44" s="5">
        <f>C44*T40</f>
        <v>1629.5999999999995</v>
      </c>
      <c r="U44" s="5">
        <f>C44*U40</f>
        <v>1624.7999999999993</v>
      </c>
      <c r="V44" s="5">
        <f>C44*V40</f>
        <v>1635.8399999999992</v>
      </c>
      <c r="W44" s="5">
        <f>C44*W40</f>
        <v>1653.1199999999992</v>
      </c>
      <c r="X44" s="5">
        <f>C44*X40</f>
        <v>1735.6799999999992</v>
      </c>
      <c r="Y44" s="5">
        <f>C44*Y40</f>
        <v>1741.9199999999992</v>
      </c>
      <c r="Z44" s="5">
        <f>C44*Z40</f>
        <v>1762.0799999999995</v>
      </c>
      <c r="AA44" s="5">
        <f>C44*AA40</f>
        <v>1761.1199999999992</v>
      </c>
      <c r="AB44" s="5">
        <f>C44*AB40</f>
        <v>1723.1999999999994</v>
      </c>
      <c r="AD44" s="9">
        <v>0.79</v>
      </c>
      <c r="AE44" s="9">
        <v>0.02</v>
      </c>
      <c r="AF44" s="9">
        <v>0.42</v>
      </c>
      <c r="AG44" s="9">
        <v>0.13</v>
      </c>
      <c r="AH44" s="9">
        <v>1.72</v>
      </c>
      <c r="AI44" s="9">
        <v>0.36</v>
      </c>
      <c r="AJ44" s="9">
        <v>0.23</v>
      </c>
      <c r="AK44" s="9">
        <v>0.1</v>
      </c>
      <c r="AL44" s="9">
        <v>0.14000000000000001</v>
      </c>
      <c r="AM44" s="9">
        <v>0.22</v>
      </c>
      <c r="AN44" s="9">
        <v>1.35</v>
      </c>
      <c r="AO44" s="9">
        <v>0.46</v>
      </c>
      <c r="AP44" s="9">
        <v>0.19</v>
      </c>
      <c r="AQ44" s="9">
        <v>0.41</v>
      </c>
      <c r="AR44" s="9">
        <v>0.37</v>
      </c>
      <c r="AS44" s="9">
        <v>0.11</v>
      </c>
      <c r="AT44" s="9">
        <v>1.67</v>
      </c>
      <c r="AU44" s="9">
        <v>1.49</v>
      </c>
      <c r="AV44" s="9">
        <v>2.5</v>
      </c>
      <c r="AW44" s="15">
        <v>2.2599999999999998</v>
      </c>
      <c r="AX44" s="9">
        <v>1.61</v>
      </c>
      <c r="AY44" s="9">
        <v>2.96</v>
      </c>
    </row>
    <row r="45" spans="1:51" ht="30" customHeight="1" x14ac:dyDescent="0.3">
      <c r="A45" s="3" t="s">
        <v>5</v>
      </c>
      <c r="B45" s="3" t="s">
        <v>14</v>
      </c>
      <c r="C45" s="4" t="s">
        <v>7</v>
      </c>
      <c r="D45" s="5">
        <v>35.840000000000003</v>
      </c>
      <c r="E45" s="5">
        <f>D45-4.44</f>
        <v>31.400000000000002</v>
      </c>
      <c r="F45" s="5">
        <f>E45+0.75</f>
        <v>32.150000000000006</v>
      </c>
      <c r="G45" s="5">
        <f t="shared" si="11"/>
        <v>29.190000000000005</v>
      </c>
      <c r="H45" s="5">
        <f>G45-AX45</f>
        <v>27.580000000000005</v>
      </c>
      <c r="I45" s="5">
        <f>H45+AW45</f>
        <v>29.840000000000003</v>
      </c>
      <c r="J45" s="5">
        <f>I45+AV45</f>
        <v>32.340000000000003</v>
      </c>
      <c r="K45" s="5">
        <f>J45+AU45</f>
        <v>33.830000000000005</v>
      </c>
      <c r="L45" s="5">
        <f>K45+AT45</f>
        <v>35.500000000000007</v>
      </c>
      <c r="M45" s="5">
        <f>L45+AS45</f>
        <v>35.610000000000007</v>
      </c>
      <c r="N45" s="5">
        <f>M45+AR45</f>
        <v>35.980000000000004</v>
      </c>
      <c r="O45" s="5">
        <f>N45+AQ45</f>
        <v>36.39</v>
      </c>
      <c r="P45" s="5">
        <f>O45-AP45</f>
        <v>36.200000000000003</v>
      </c>
      <c r="Q45" s="5">
        <f>P45-AO45</f>
        <v>35.74</v>
      </c>
      <c r="R45" s="5">
        <f>Q45-AN45</f>
        <v>34.39</v>
      </c>
      <c r="S45" s="5">
        <f>R45-AM45</f>
        <v>34.17</v>
      </c>
      <c r="T45" s="5">
        <f>S45-AL45</f>
        <v>34.03</v>
      </c>
      <c r="U45" s="5">
        <f>T45-AK45</f>
        <v>33.93</v>
      </c>
      <c r="V45" s="5">
        <f>U45+AJ45</f>
        <v>34.159999999999997</v>
      </c>
      <c r="W45" s="5">
        <f>V45+AI45</f>
        <v>34.519999999999996</v>
      </c>
      <c r="X45" s="5">
        <f>W45+AH45</f>
        <v>36.239999999999995</v>
      </c>
      <c r="Y45" s="5">
        <f>X45+AG45</f>
        <v>36.369999999999997</v>
      </c>
      <c r="Z45" s="5">
        <f t="shared" si="2"/>
        <v>36.79</v>
      </c>
      <c r="AA45" s="5">
        <f t="shared" si="3"/>
        <v>36.769999999999996</v>
      </c>
      <c r="AB45" s="5">
        <f t="shared" si="4"/>
        <v>35.989999999999995</v>
      </c>
      <c r="AD45" s="9">
        <v>0.78</v>
      </c>
      <c r="AE45" s="9">
        <v>0.02</v>
      </c>
      <c r="AF45" s="9">
        <v>0.42</v>
      </c>
      <c r="AG45" s="9">
        <v>0.13</v>
      </c>
      <c r="AH45" s="9">
        <v>1.72</v>
      </c>
      <c r="AI45" s="9">
        <v>0.36</v>
      </c>
      <c r="AJ45" s="9">
        <v>0.23</v>
      </c>
      <c r="AK45" s="9">
        <v>0.1</v>
      </c>
      <c r="AL45" s="9">
        <v>0.14000000000000001</v>
      </c>
      <c r="AM45" s="9">
        <v>0.22</v>
      </c>
      <c r="AN45" s="9">
        <v>1.35</v>
      </c>
      <c r="AO45" s="9">
        <v>0.46</v>
      </c>
      <c r="AP45" s="9">
        <v>0.19</v>
      </c>
      <c r="AQ45" s="9">
        <v>0.41</v>
      </c>
      <c r="AR45" s="9">
        <v>0.37</v>
      </c>
      <c r="AS45" s="9">
        <v>0.11</v>
      </c>
      <c r="AT45" s="9">
        <v>1.67</v>
      </c>
      <c r="AU45" s="9">
        <v>1.49</v>
      </c>
      <c r="AV45" s="9">
        <v>2.5</v>
      </c>
      <c r="AW45" s="15">
        <v>2.2599999999999998</v>
      </c>
      <c r="AX45" s="9">
        <v>1.61</v>
      </c>
      <c r="AY45" s="9">
        <v>2.96</v>
      </c>
    </row>
    <row r="46" spans="1:51" ht="30" customHeight="1" x14ac:dyDescent="0.3">
      <c r="A46" s="3"/>
      <c r="B46" s="3"/>
      <c r="C46" s="4">
        <v>9</v>
      </c>
      <c r="D46" s="5">
        <f>D45*C46</f>
        <v>322.56000000000006</v>
      </c>
      <c r="E46" s="5">
        <f>E45*C46</f>
        <v>282.60000000000002</v>
      </c>
      <c r="F46" s="5">
        <f>C46*$F$45</f>
        <v>289.35000000000002</v>
      </c>
      <c r="G46" s="5">
        <f t="shared" si="11"/>
        <v>286.39000000000004</v>
      </c>
      <c r="H46" s="5">
        <f>C46*H45</f>
        <v>248.22000000000006</v>
      </c>
      <c r="I46" s="5">
        <f>C46*I45</f>
        <v>268.56000000000006</v>
      </c>
      <c r="J46" s="5">
        <f>C46*J45</f>
        <v>291.06000000000006</v>
      </c>
      <c r="K46" s="5">
        <f>C46*K45</f>
        <v>304.47000000000003</v>
      </c>
      <c r="L46" s="5">
        <f>C46*L45</f>
        <v>319.50000000000006</v>
      </c>
      <c r="M46" s="5">
        <f>C46*M45</f>
        <v>320.49000000000007</v>
      </c>
      <c r="N46" s="5">
        <f>C46*N45</f>
        <v>323.82000000000005</v>
      </c>
      <c r="O46" s="5">
        <f>C46*O45</f>
        <v>327.51</v>
      </c>
      <c r="P46" s="5">
        <f>C46*P45</f>
        <v>325.8</v>
      </c>
      <c r="Q46" s="5">
        <f>C46*Q45</f>
        <v>321.66000000000003</v>
      </c>
      <c r="R46" s="5">
        <f>C46*R45</f>
        <v>309.51</v>
      </c>
      <c r="S46" s="5">
        <f>C46*S45</f>
        <v>307.53000000000003</v>
      </c>
      <c r="T46" s="5">
        <f>C46*T45</f>
        <v>306.27</v>
      </c>
      <c r="U46" s="5">
        <f>C46*U45</f>
        <v>305.37</v>
      </c>
      <c r="V46" s="5">
        <f>C46*V45</f>
        <v>307.43999999999994</v>
      </c>
      <c r="W46" s="5">
        <f>C46*W45</f>
        <v>310.67999999999995</v>
      </c>
      <c r="X46" s="5">
        <f>C46*X45</f>
        <v>326.15999999999997</v>
      </c>
      <c r="Y46" s="5">
        <f>C46*Y45</f>
        <v>327.33</v>
      </c>
      <c r="Z46" s="5">
        <f>C46*Z45</f>
        <v>331.11</v>
      </c>
      <c r="AA46" s="5">
        <f>C46*AA45</f>
        <v>330.92999999999995</v>
      </c>
      <c r="AB46" s="5">
        <f>C46*AB45</f>
        <v>323.90999999999997</v>
      </c>
      <c r="AD46" s="9">
        <v>0.78</v>
      </c>
      <c r="AE46" s="9">
        <v>0.02</v>
      </c>
      <c r="AF46" s="9">
        <v>0.42</v>
      </c>
      <c r="AG46" s="9">
        <v>0.13</v>
      </c>
      <c r="AH46" s="9">
        <v>1.72</v>
      </c>
      <c r="AI46" s="9">
        <v>0.36</v>
      </c>
      <c r="AJ46" s="9">
        <v>0.23</v>
      </c>
      <c r="AK46" s="9">
        <v>0.1</v>
      </c>
      <c r="AL46" s="9">
        <v>0.14000000000000001</v>
      </c>
      <c r="AM46" s="9">
        <v>0.22</v>
      </c>
      <c r="AN46" s="9">
        <v>1.35</v>
      </c>
      <c r="AO46" s="9">
        <v>0.46</v>
      </c>
      <c r="AP46" s="9">
        <v>0.19</v>
      </c>
      <c r="AQ46" s="9">
        <v>0.41</v>
      </c>
      <c r="AR46" s="9">
        <v>0.37</v>
      </c>
      <c r="AS46" s="9">
        <v>0.11</v>
      </c>
      <c r="AT46" s="9">
        <v>1.67</v>
      </c>
      <c r="AU46" s="9">
        <v>1.49</v>
      </c>
      <c r="AV46" s="9">
        <v>2.5</v>
      </c>
      <c r="AW46" s="15">
        <v>2.2599999999999998</v>
      </c>
      <c r="AX46" s="9">
        <v>1.61</v>
      </c>
      <c r="AY46" s="9">
        <v>2.96</v>
      </c>
    </row>
    <row r="47" spans="1:51" ht="30" customHeight="1" x14ac:dyDescent="0.3">
      <c r="A47" s="3"/>
      <c r="B47" s="3"/>
      <c r="C47" s="4">
        <v>14</v>
      </c>
      <c r="D47" s="5">
        <f>D45*C47</f>
        <v>501.76000000000005</v>
      </c>
      <c r="E47" s="5">
        <f>E45*C47</f>
        <v>439.6</v>
      </c>
      <c r="F47" s="5">
        <f t="shared" ref="F47:F49" si="12">C47*$F$45</f>
        <v>450.10000000000008</v>
      </c>
      <c r="G47" s="5">
        <f t="shared" si="11"/>
        <v>447.1400000000001</v>
      </c>
      <c r="H47" s="5">
        <f>H45*C47</f>
        <v>386.12000000000006</v>
      </c>
      <c r="I47" s="5">
        <f>C47*I45</f>
        <v>417.76000000000005</v>
      </c>
      <c r="J47" s="5">
        <f>C47*J45</f>
        <v>452.76000000000005</v>
      </c>
      <c r="K47" s="5">
        <f>C47*K45</f>
        <v>473.62000000000006</v>
      </c>
      <c r="L47" s="5">
        <f>C47*L45</f>
        <v>497.00000000000011</v>
      </c>
      <c r="M47" s="5">
        <f>C47*M45</f>
        <v>498.54000000000008</v>
      </c>
      <c r="N47" s="5">
        <f>C47*N45</f>
        <v>503.72</v>
      </c>
      <c r="O47" s="5">
        <f>C47*O45</f>
        <v>509.46000000000004</v>
      </c>
      <c r="P47" s="5">
        <f>C47*P45</f>
        <v>506.80000000000007</v>
      </c>
      <c r="Q47" s="5">
        <f>C47*Q45</f>
        <v>500.36</v>
      </c>
      <c r="R47" s="5">
        <f>C47*R45</f>
        <v>481.46000000000004</v>
      </c>
      <c r="S47" s="5">
        <f>C47*S45</f>
        <v>478.38</v>
      </c>
      <c r="T47" s="5">
        <f>C47*T45</f>
        <v>476.42</v>
      </c>
      <c r="U47" s="5">
        <f>C47*U45</f>
        <v>475.02</v>
      </c>
      <c r="V47" s="5">
        <f>C47*V45</f>
        <v>478.23999999999995</v>
      </c>
      <c r="W47" s="5">
        <f>C47*W45</f>
        <v>483.28</v>
      </c>
      <c r="X47" s="5">
        <f>C47*X45</f>
        <v>507.3599999999999</v>
      </c>
      <c r="Y47" s="5">
        <f>C47*Y45</f>
        <v>509.17999999999995</v>
      </c>
      <c r="Z47" s="5">
        <f>C47*Z45</f>
        <v>515.05999999999995</v>
      </c>
      <c r="AA47" s="5">
        <f>C47*AA45</f>
        <v>514.78</v>
      </c>
      <c r="AB47" s="5">
        <f>C47*AB45</f>
        <v>503.8599999999999</v>
      </c>
      <c r="AD47" s="9">
        <v>0.78</v>
      </c>
      <c r="AE47" s="9">
        <v>0.02</v>
      </c>
      <c r="AF47" s="9">
        <v>0.42</v>
      </c>
      <c r="AG47" s="9">
        <v>0.13</v>
      </c>
      <c r="AH47" s="9">
        <v>1.72</v>
      </c>
      <c r="AI47" s="9">
        <v>0.36</v>
      </c>
      <c r="AJ47" s="9">
        <v>0.23</v>
      </c>
      <c r="AK47" s="9">
        <v>0.1</v>
      </c>
      <c r="AL47" s="9">
        <v>0.14000000000000001</v>
      </c>
      <c r="AM47" s="9">
        <v>0.22</v>
      </c>
      <c r="AN47" s="9">
        <v>1.35</v>
      </c>
      <c r="AO47" s="9">
        <v>0.46</v>
      </c>
      <c r="AP47" s="9">
        <v>0.19</v>
      </c>
      <c r="AQ47" s="9">
        <v>0.41</v>
      </c>
      <c r="AR47" s="9">
        <v>0.37</v>
      </c>
      <c r="AS47" s="9">
        <v>0.11</v>
      </c>
      <c r="AT47" s="9">
        <v>1.67</v>
      </c>
      <c r="AU47" s="9">
        <v>1.49</v>
      </c>
      <c r="AV47" s="9">
        <v>2.5</v>
      </c>
      <c r="AW47" s="15">
        <v>2.2599999999999998</v>
      </c>
      <c r="AX47" s="9">
        <v>1.61</v>
      </c>
      <c r="AY47" s="9">
        <v>2.96</v>
      </c>
    </row>
    <row r="48" spans="1:51" ht="30" customHeight="1" x14ac:dyDescent="0.3">
      <c r="A48" s="3"/>
      <c r="B48" s="3"/>
      <c r="C48" s="4">
        <v>19</v>
      </c>
      <c r="D48" s="5">
        <f>D45*C48</f>
        <v>680.96</v>
      </c>
      <c r="E48" s="5">
        <f>E45*C48</f>
        <v>596.6</v>
      </c>
      <c r="F48" s="5">
        <f t="shared" si="12"/>
        <v>610.85000000000014</v>
      </c>
      <c r="G48" s="5">
        <f t="shared" si="11"/>
        <v>607.8900000000001</v>
      </c>
      <c r="H48" s="5">
        <f>C48*H45</f>
        <v>524.0200000000001</v>
      </c>
      <c r="I48" s="5">
        <f>C48*I45</f>
        <v>566.96</v>
      </c>
      <c r="J48" s="5">
        <f>C48*J45</f>
        <v>614.46</v>
      </c>
      <c r="K48" s="5">
        <f>C48*K45</f>
        <v>642.7700000000001</v>
      </c>
      <c r="L48" s="5">
        <f>C48*L45</f>
        <v>674.50000000000011</v>
      </c>
      <c r="M48" s="5">
        <f>C48*M45</f>
        <v>676.59000000000015</v>
      </c>
      <c r="N48" s="5">
        <f>C48*N45</f>
        <v>683.62000000000012</v>
      </c>
      <c r="O48" s="5">
        <f>C48*O45</f>
        <v>691.41</v>
      </c>
      <c r="P48" s="5">
        <f>C48*P45</f>
        <v>687.80000000000007</v>
      </c>
      <c r="Q48" s="5">
        <f>C48*Q45</f>
        <v>679.06000000000006</v>
      </c>
      <c r="R48" s="5">
        <f>C48*R45</f>
        <v>653.41</v>
      </c>
      <c r="S48" s="5">
        <f>C48*S45</f>
        <v>649.23</v>
      </c>
      <c r="T48" s="5">
        <f>C48*T45</f>
        <v>646.57000000000005</v>
      </c>
      <c r="U48" s="5">
        <f>C48*U45</f>
        <v>644.66999999999996</v>
      </c>
      <c r="V48" s="5">
        <f>C48*V45</f>
        <v>649.04</v>
      </c>
      <c r="W48" s="5">
        <f>C48*W45</f>
        <v>655.87999999999988</v>
      </c>
      <c r="X48" s="5">
        <f>C48*X45</f>
        <v>688.56</v>
      </c>
      <c r="Y48" s="5">
        <f>C48*Y45</f>
        <v>691.03</v>
      </c>
      <c r="Z48" s="5">
        <f>C48*Z45</f>
        <v>699.01</v>
      </c>
      <c r="AA48" s="5">
        <f>C48*AA45</f>
        <v>698.62999999999988</v>
      </c>
      <c r="AB48" s="5">
        <f>C48*AB45</f>
        <v>683.81</v>
      </c>
      <c r="AD48" s="9">
        <v>0.78</v>
      </c>
      <c r="AE48" s="9">
        <v>0.02</v>
      </c>
      <c r="AF48" s="9">
        <v>0.42</v>
      </c>
      <c r="AG48" s="9">
        <v>0.13</v>
      </c>
      <c r="AH48" s="9">
        <v>1.72</v>
      </c>
      <c r="AI48" s="9">
        <v>0.36</v>
      </c>
      <c r="AJ48" s="9">
        <v>0.23</v>
      </c>
      <c r="AK48" s="9">
        <v>0.1</v>
      </c>
      <c r="AL48" s="9">
        <v>0.14000000000000001</v>
      </c>
      <c r="AM48" s="9">
        <v>0.22</v>
      </c>
      <c r="AN48" s="9">
        <v>1.35</v>
      </c>
      <c r="AO48" s="9">
        <v>0.46</v>
      </c>
      <c r="AP48" s="9">
        <v>0.19</v>
      </c>
      <c r="AQ48" s="9">
        <v>0.41</v>
      </c>
      <c r="AR48" s="9">
        <v>0.37</v>
      </c>
      <c r="AS48" s="9">
        <v>0.11</v>
      </c>
      <c r="AT48" s="9">
        <v>1.67</v>
      </c>
      <c r="AU48" s="9">
        <v>1.49</v>
      </c>
      <c r="AV48" s="9">
        <v>2.5</v>
      </c>
      <c r="AW48" s="15">
        <v>2.2599999999999998</v>
      </c>
      <c r="AX48" s="9">
        <v>1.61</v>
      </c>
      <c r="AY48" s="9">
        <v>2.96</v>
      </c>
    </row>
    <row r="49" spans="1:51" ht="30" customHeight="1" x14ac:dyDescent="0.3">
      <c r="A49" s="3"/>
      <c r="B49" s="3"/>
      <c r="C49" s="4">
        <v>48</v>
      </c>
      <c r="D49" s="5">
        <f>D45*C49</f>
        <v>1720.3200000000002</v>
      </c>
      <c r="E49" s="5">
        <f>E45*C49</f>
        <v>1507.2</v>
      </c>
      <c r="F49" s="5">
        <f t="shared" si="12"/>
        <v>1543.2000000000003</v>
      </c>
      <c r="G49" s="5">
        <f t="shared" si="11"/>
        <v>1540.2400000000002</v>
      </c>
      <c r="H49" s="5">
        <f>H45*C49</f>
        <v>1323.8400000000001</v>
      </c>
      <c r="I49" s="5">
        <f>C49*I45</f>
        <v>1432.3200000000002</v>
      </c>
      <c r="J49" s="5">
        <f>C49*J45</f>
        <v>1552.3200000000002</v>
      </c>
      <c r="K49" s="5">
        <f>C49*K45</f>
        <v>1623.8400000000001</v>
      </c>
      <c r="L49" s="5">
        <f>C49*L45</f>
        <v>1704.0000000000005</v>
      </c>
      <c r="M49" s="5">
        <f>C49*M45</f>
        <v>1709.2800000000002</v>
      </c>
      <c r="N49" s="5">
        <f>C49*N45</f>
        <v>1727.0400000000002</v>
      </c>
      <c r="O49" s="5">
        <f>C49*O45</f>
        <v>1746.72</v>
      </c>
      <c r="P49" s="5">
        <f>C49*P45</f>
        <v>1737.6000000000001</v>
      </c>
      <c r="Q49" s="5">
        <f>C49*Q45</f>
        <v>1715.52</v>
      </c>
      <c r="R49" s="5">
        <f>C49*R45</f>
        <v>1650.72</v>
      </c>
      <c r="S49" s="5">
        <f>C49*S45</f>
        <v>1640.16</v>
      </c>
      <c r="T49" s="5">
        <f>C49*T45</f>
        <v>1633.44</v>
      </c>
      <c r="U49" s="5">
        <f>C49*U45</f>
        <v>1628.6399999999999</v>
      </c>
      <c r="V49" s="5">
        <f>C49*V45</f>
        <v>1639.6799999999998</v>
      </c>
      <c r="W49" s="5">
        <f>C49*W45</f>
        <v>1656.9599999999998</v>
      </c>
      <c r="X49" s="5">
        <f>C49*X45</f>
        <v>1739.5199999999998</v>
      </c>
      <c r="Y49" s="5">
        <f>C49*Y45</f>
        <v>1745.7599999999998</v>
      </c>
      <c r="Z49" s="5">
        <f>C49*Z45</f>
        <v>1765.92</v>
      </c>
      <c r="AA49" s="5">
        <f>C49*AA45</f>
        <v>1764.9599999999998</v>
      </c>
      <c r="AB49" s="5">
        <f>C49*AB45</f>
        <v>1727.5199999999998</v>
      </c>
      <c r="AD49" s="9">
        <v>0.78</v>
      </c>
      <c r="AE49" s="9">
        <v>0.02</v>
      </c>
      <c r="AF49" s="9">
        <v>0.42</v>
      </c>
      <c r="AG49" s="9">
        <v>0.13</v>
      </c>
      <c r="AH49" s="9">
        <v>1.72</v>
      </c>
      <c r="AI49" s="9">
        <v>0.36</v>
      </c>
      <c r="AJ49" s="9">
        <v>0.23</v>
      </c>
      <c r="AK49" s="9">
        <v>0.1</v>
      </c>
      <c r="AL49" s="9">
        <v>0.14000000000000001</v>
      </c>
      <c r="AM49" s="9">
        <v>0.22</v>
      </c>
      <c r="AN49" s="9">
        <v>1.35</v>
      </c>
      <c r="AO49" s="9">
        <v>0.46</v>
      </c>
      <c r="AP49" s="9">
        <v>0.19</v>
      </c>
      <c r="AQ49" s="9">
        <v>0.41</v>
      </c>
      <c r="AR49" s="9">
        <v>0.37</v>
      </c>
      <c r="AS49" s="9">
        <v>0.11</v>
      </c>
      <c r="AT49" s="9">
        <v>1.67</v>
      </c>
      <c r="AU49" s="9">
        <v>1.49</v>
      </c>
      <c r="AV49" s="9">
        <v>2.5</v>
      </c>
      <c r="AW49" s="15">
        <v>2.2599999999999998</v>
      </c>
      <c r="AX49" s="9">
        <v>1.61</v>
      </c>
      <c r="AY49" s="9">
        <v>2.96</v>
      </c>
    </row>
    <row r="50" spans="1:51" ht="30" customHeight="1" x14ac:dyDescent="0.3">
      <c r="A50" s="3" t="s">
        <v>5</v>
      </c>
      <c r="B50" s="3" t="s">
        <v>15</v>
      </c>
      <c r="C50" s="4" t="s">
        <v>7</v>
      </c>
      <c r="D50" s="5">
        <v>35.71</v>
      </c>
      <c r="E50" s="5">
        <f>D50-4.44</f>
        <v>31.27</v>
      </c>
      <c r="F50" s="5">
        <f>E50+0.75</f>
        <v>32.019999999999996</v>
      </c>
      <c r="G50" s="5">
        <f t="shared" si="11"/>
        <v>29.059999999999995</v>
      </c>
      <c r="H50" s="5">
        <f>G50-AX50</f>
        <v>27.449999999999996</v>
      </c>
      <c r="I50" s="5">
        <f>H50+AW50</f>
        <v>29.709999999999994</v>
      </c>
      <c r="J50" s="5">
        <f>I50+AV50</f>
        <v>32.209999999999994</v>
      </c>
      <c r="K50" s="5">
        <f>J50+AU50</f>
        <v>33.699999999999996</v>
      </c>
      <c r="L50" s="5">
        <f>K50+AT50</f>
        <v>35.369999999999997</v>
      </c>
      <c r="M50" s="5">
        <f>L50+AS50</f>
        <v>35.479999999999997</v>
      </c>
      <c r="N50" s="5">
        <f>M50+AR50</f>
        <v>35.849999999999994</v>
      </c>
      <c r="O50" s="5">
        <f>N50+AQ50</f>
        <v>36.259999999999991</v>
      </c>
      <c r="P50" s="5">
        <f>O50-AP50</f>
        <v>36.069999999999993</v>
      </c>
      <c r="Q50" s="5">
        <f>P50-AO50</f>
        <v>35.609999999999992</v>
      </c>
      <c r="R50" s="5">
        <f>Q50-AN50</f>
        <v>34.259999999999991</v>
      </c>
      <c r="S50" s="5">
        <f>R50-AM50</f>
        <v>34.039999999999992</v>
      </c>
      <c r="T50" s="5">
        <f>S50-AL50</f>
        <v>33.899999999999991</v>
      </c>
      <c r="U50" s="5">
        <f>T50-AK50</f>
        <v>33.79999999999999</v>
      </c>
      <c r="V50" s="5">
        <f>U50+AJ50</f>
        <v>34.029999999999987</v>
      </c>
      <c r="W50" s="5">
        <f>V50+AI50</f>
        <v>34.389999999999986</v>
      </c>
      <c r="X50" s="5">
        <f>W50+AH50</f>
        <v>36.109999999999985</v>
      </c>
      <c r="Y50" s="5">
        <f>X50+AG50</f>
        <v>36.239999999999988</v>
      </c>
      <c r="Z50" s="5">
        <f t="shared" si="2"/>
        <v>36.659999999999989</v>
      </c>
      <c r="AA50" s="5">
        <f t="shared" si="3"/>
        <v>36.639999999999986</v>
      </c>
      <c r="AB50" s="5">
        <f t="shared" si="4"/>
        <v>35.859999999999985</v>
      </c>
      <c r="AD50" s="9">
        <v>0.78</v>
      </c>
      <c r="AE50" s="9">
        <v>0.02</v>
      </c>
      <c r="AF50" s="9">
        <v>0.42</v>
      </c>
      <c r="AG50" s="9">
        <v>0.13</v>
      </c>
      <c r="AH50" s="9">
        <v>1.72</v>
      </c>
      <c r="AI50" s="9">
        <v>0.36</v>
      </c>
      <c r="AJ50" s="9">
        <v>0.23</v>
      </c>
      <c r="AK50" s="9">
        <v>0.1</v>
      </c>
      <c r="AL50" s="9">
        <v>0.14000000000000001</v>
      </c>
      <c r="AM50" s="9">
        <v>0.22</v>
      </c>
      <c r="AN50" s="9">
        <v>1.35</v>
      </c>
      <c r="AO50" s="9">
        <v>0.46</v>
      </c>
      <c r="AP50" s="9">
        <v>0.19</v>
      </c>
      <c r="AQ50" s="9">
        <v>0.41</v>
      </c>
      <c r="AR50" s="9">
        <v>0.37</v>
      </c>
      <c r="AS50" s="9">
        <v>0.11</v>
      </c>
      <c r="AT50" s="9">
        <v>1.67</v>
      </c>
      <c r="AU50" s="9">
        <v>1.49</v>
      </c>
      <c r="AV50" s="9">
        <v>2.5</v>
      </c>
      <c r="AW50" s="15">
        <v>2.2599999999999998</v>
      </c>
      <c r="AX50" s="9">
        <v>1.61</v>
      </c>
      <c r="AY50" s="9">
        <v>2.96</v>
      </c>
    </row>
    <row r="51" spans="1:51" ht="30" customHeight="1" x14ac:dyDescent="0.3">
      <c r="A51" s="3"/>
      <c r="B51" s="3"/>
      <c r="C51" s="4">
        <v>9</v>
      </c>
      <c r="D51" s="5">
        <f>D50*C51</f>
        <v>321.39</v>
      </c>
      <c r="E51" s="5">
        <f>E50*C51</f>
        <v>281.43</v>
      </c>
      <c r="F51" s="5">
        <f>C51*$F$50</f>
        <v>288.17999999999995</v>
      </c>
      <c r="G51" s="5">
        <f t="shared" si="11"/>
        <v>285.21999999999997</v>
      </c>
      <c r="H51" s="5">
        <f>C51*H50</f>
        <v>247.04999999999995</v>
      </c>
      <c r="I51" s="5">
        <f>C51*I50</f>
        <v>267.38999999999993</v>
      </c>
      <c r="J51" s="5">
        <f>C51*J50</f>
        <v>289.88999999999993</v>
      </c>
      <c r="K51" s="5">
        <f>C51*K50</f>
        <v>303.29999999999995</v>
      </c>
      <c r="L51" s="5">
        <f>C51*L50</f>
        <v>318.33</v>
      </c>
      <c r="M51" s="5">
        <f>C51*M50</f>
        <v>319.32</v>
      </c>
      <c r="N51" s="5">
        <f>C51*N50</f>
        <v>322.64999999999998</v>
      </c>
      <c r="O51" s="5">
        <f>C51*O50</f>
        <v>326.33999999999992</v>
      </c>
      <c r="P51" s="5">
        <f>C51*P50</f>
        <v>324.62999999999994</v>
      </c>
      <c r="Q51" s="5">
        <f>C51*Q50</f>
        <v>320.48999999999995</v>
      </c>
      <c r="R51" s="5">
        <f>C51*R50</f>
        <v>308.33999999999992</v>
      </c>
      <c r="S51" s="5">
        <f>C51*S50</f>
        <v>306.3599999999999</v>
      </c>
      <c r="T51" s="5">
        <f>C51*T50</f>
        <v>305.09999999999991</v>
      </c>
      <c r="U51" s="5">
        <f>C51*U50</f>
        <v>304.19999999999993</v>
      </c>
      <c r="V51" s="5">
        <f>C51*V50</f>
        <v>306.26999999999987</v>
      </c>
      <c r="W51" s="5">
        <f>C51*W50</f>
        <v>309.50999999999988</v>
      </c>
      <c r="X51" s="5">
        <f>C51*X50</f>
        <v>324.9899999999999</v>
      </c>
      <c r="Y51" s="5">
        <f>C51*Y50</f>
        <v>326.15999999999991</v>
      </c>
      <c r="Z51" s="5">
        <f>C51*Z50</f>
        <v>329.93999999999988</v>
      </c>
      <c r="AA51" s="5">
        <f>C51*AA50</f>
        <v>329.75999999999988</v>
      </c>
      <c r="AB51" s="5">
        <f>C51*AB50</f>
        <v>322.7399999999999</v>
      </c>
      <c r="AD51" s="9">
        <v>0.78</v>
      </c>
      <c r="AE51" s="9">
        <v>0.02</v>
      </c>
      <c r="AF51" s="9">
        <v>0.42</v>
      </c>
      <c r="AG51" s="9">
        <v>0.13</v>
      </c>
      <c r="AH51" s="9">
        <v>1.72</v>
      </c>
      <c r="AI51" s="9">
        <v>0.36</v>
      </c>
      <c r="AJ51" s="9">
        <v>0.23</v>
      </c>
      <c r="AK51" s="9">
        <v>0.1</v>
      </c>
      <c r="AL51" s="9">
        <v>0.14000000000000001</v>
      </c>
      <c r="AM51" s="9">
        <v>0.22</v>
      </c>
      <c r="AN51" s="9">
        <v>1.35</v>
      </c>
      <c r="AO51" s="9">
        <v>0.46</v>
      </c>
      <c r="AP51" s="9">
        <v>0.19</v>
      </c>
      <c r="AQ51" s="9">
        <v>0.41</v>
      </c>
      <c r="AR51" s="9">
        <v>0.37</v>
      </c>
      <c r="AS51" s="9">
        <v>0.11</v>
      </c>
      <c r="AT51" s="9">
        <v>1.67</v>
      </c>
      <c r="AU51" s="9">
        <v>1.49</v>
      </c>
      <c r="AV51" s="9">
        <v>2.5</v>
      </c>
      <c r="AW51" s="15">
        <v>2.2599999999999998</v>
      </c>
      <c r="AX51" s="9">
        <v>1.61</v>
      </c>
      <c r="AY51" s="9">
        <v>2.96</v>
      </c>
    </row>
    <row r="52" spans="1:51" ht="30" customHeight="1" x14ac:dyDescent="0.3">
      <c r="A52" s="3"/>
      <c r="B52" s="3"/>
      <c r="C52" s="4">
        <v>14</v>
      </c>
      <c r="D52" s="5">
        <f>D50*C52</f>
        <v>499.94</v>
      </c>
      <c r="E52" s="5">
        <f>E50*C52</f>
        <v>437.78</v>
      </c>
      <c r="F52" s="5">
        <f t="shared" ref="F52:F54" si="13">C52*$F$50</f>
        <v>448.28</v>
      </c>
      <c r="G52" s="5">
        <f t="shared" si="11"/>
        <v>445.32</v>
      </c>
      <c r="H52" s="5">
        <f>C52*H50</f>
        <v>384.29999999999995</v>
      </c>
      <c r="I52" s="5">
        <f>C52*I50</f>
        <v>415.93999999999994</v>
      </c>
      <c r="J52" s="5">
        <f>C52*J50</f>
        <v>450.93999999999994</v>
      </c>
      <c r="K52" s="5">
        <f>C52*K50</f>
        <v>471.79999999999995</v>
      </c>
      <c r="L52" s="5">
        <f>C52*L50</f>
        <v>495.17999999999995</v>
      </c>
      <c r="M52" s="5">
        <f>C52*M50</f>
        <v>496.71999999999997</v>
      </c>
      <c r="N52" s="5">
        <f>C52*N50</f>
        <v>501.89999999999992</v>
      </c>
      <c r="O52" s="5">
        <f>C52*O50</f>
        <v>507.63999999999987</v>
      </c>
      <c r="P52" s="5">
        <f>C52*P50</f>
        <v>504.9799999999999</v>
      </c>
      <c r="Q52" s="5">
        <f>C52*Q50</f>
        <v>498.53999999999991</v>
      </c>
      <c r="R52" s="5">
        <f>C52*R50</f>
        <v>479.63999999999987</v>
      </c>
      <c r="S52" s="5">
        <f>C52*S50</f>
        <v>476.55999999999989</v>
      </c>
      <c r="T52" s="5">
        <f>C52*T50</f>
        <v>474.59999999999991</v>
      </c>
      <c r="U52" s="5">
        <f>C52*U50</f>
        <v>473.19999999999987</v>
      </c>
      <c r="V52" s="5">
        <f>C52*V50</f>
        <v>476.41999999999985</v>
      </c>
      <c r="W52" s="5">
        <f>C52*W50</f>
        <v>481.45999999999981</v>
      </c>
      <c r="X52" s="5">
        <f>C52*X50</f>
        <v>505.53999999999979</v>
      </c>
      <c r="Y52" s="5">
        <f>C52*Y50</f>
        <v>507.35999999999984</v>
      </c>
      <c r="Z52" s="5">
        <f>C52*Z50</f>
        <v>513.2399999999999</v>
      </c>
      <c r="AA52" s="5">
        <f>C52*AA50</f>
        <v>512.95999999999981</v>
      </c>
      <c r="AB52" s="5">
        <f>C52*AB50</f>
        <v>502.03999999999979</v>
      </c>
      <c r="AD52" s="9">
        <v>0.78</v>
      </c>
      <c r="AE52" s="9">
        <v>0.02</v>
      </c>
      <c r="AF52" s="9">
        <v>0.42</v>
      </c>
      <c r="AG52" s="9">
        <v>0.13</v>
      </c>
      <c r="AH52" s="9">
        <v>1.72</v>
      </c>
      <c r="AI52" s="9">
        <v>0.36</v>
      </c>
      <c r="AJ52" s="9">
        <v>0.23</v>
      </c>
      <c r="AK52" s="9">
        <v>0.1</v>
      </c>
      <c r="AL52" s="9">
        <v>0.14000000000000001</v>
      </c>
      <c r="AM52" s="9">
        <v>0.22</v>
      </c>
      <c r="AN52" s="9">
        <v>1.35</v>
      </c>
      <c r="AO52" s="9">
        <v>0.46</v>
      </c>
      <c r="AP52" s="9">
        <v>0.19</v>
      </c>
      <c r="AQ52" s="9">
        <v>0.41</v>
      </c>
      <c r="AR52" s="9">
        <v>0.37</v>
      </c>
      <c r="AS52" s="9">
        <v>0.11</v>
      </c>
      <c r="AT52" s="9">
        <v>1.67</v>
      </c>
      <c r="AU52" s="9">
        <v>1.49</v>
      </c>
      <c r="AV52" s="9">
        <v>2.5</v>
      </c>
      <c r="AW52" s="15">
        <v>2.2599999999999998</v>
      </c>
      <c r="AX52" s="9">
        <v>1.61</v>
      </c>
      <c r="AY52" s="9">
        <v>2.96</v>
      </c>
    </row>
    <row r="53" spans="1:51" ht="30" customHeight="1" x14ac:dyDescent="0.3">
      <c r="A53" s="3"/>
      <c r="B53" s="3"/>
      <c r="C53" s="4">
        <v>19</v>
      </c>
      <c r="D53" s="5">
        <f>D50*C53</f>
        <v>678.49</v>
      </c>
      <c r="E53" s="5">
        <f>E50*C53</f>
        <v>594.13</v>
      </c>
      <c r="F53" s="5">
        <f t="shared" si="13"/>
        <v>608.37999999999988</v>
      </c>
      <c r="G53" s="5">
        <f t="shared" si="11"/>
        <v>605.41999999999985</v>
      </c>
      <c r="H53" s="5">
        <f>C53*H50</f>
        <v>521.54999999999995</v>
      </c>
      <c r="I53" s="5">
        <f>C53*I50</f>
        <v>564.4899999999999</v>
      </c>
      <c r="J53" s="5">
        <f>C53*J50</f>
        <v>611.9899999999999</v>
      </c>
      <c r="K53" s="5">
        <f>C53*K50</f>
        <v>640.29999999999995</v>
      </c>
      <c r="L53" s="5">
        <f>C53*L50</f>
        <v>672.03</v>
      </c>
      <c r="M53" s="5">
        <f>C53*M50</f>
        <v>674.11999999999989</v>
      </c>
      <c r="N53" s="5">
        <f>C53*N50</f>
        <v>681.14999999999986</v>
      </c>
      <c r="O53" s="5">
        <f>C53*O50</f>
        <v>688.93999999999983</v>
      </c>
      <c r="P53" s="5">
        <f>C53*P50</f>
        <v>685.32999999999993</v>
      </c>
      <c r="Q53" s="5">
        <f>C53*Q50</f>
        <v>676.5899999999998</v>
      </c>
      <c r="R53" s="5">
        <f>C53*R50</f>
        <v>650.93999999999983</v>
      </c>
      <c r="S53" s="5">
        <f>C53*S50</f>
        <v>646.75999999999988</v>
      </c>
      <c r="T53" s="5">
        <f>C53*T50</f>
        <v>644.0999999999998</v>
      </c>
      <c r="U53" s="5">
        <f>C53*U50</f>
        <v>642.19999999999982</v>
      </c>
      <c r="V53" s="5">
        <f>C53*V50</f>
        <v>646.56999999999971</v>
      </c>
      <c r="W53" s="5">
        <f>C53*W50</f>
        <v>653.40999999999974</v>
      </c>
      <c r="X53" s="5">
        <f>C53*X50</f>
        <v>686.08999999999969</v>
      </c>
      <c r="Y53" s="5">
        <f>C53*Y50</f>
        <v>688.55999999999972</v>
      </c>
      <c r="Z53" s="5">
        <f>C53*Z50</f>
        <v>696.53999999999985</v>
      </c>
      <c r="AA53" s="5">
        <f>C53*AA50</f>
        <v>696.15999999999974</v>
      </c>
      <c r="AB53" s="5">
        <f>C53*AB50</f>
        <v>681.33999999999969</v>
      </c>
      <c r="AD53" s="9">
        <v>0.78</v>
      </c>
      <c r="AE53" s="9">
        <v>0.02</v>
      </c>
      <c r="AF53" s="9">
        <v>0.42</v>
      </c>
      <c r="AG53" s="9">
        <v>0.13</v>
      </c>
      <c r="AH53" s="9">
        <v>1.72</v>
      </c>
      <c r="AI53" s="9">
        <v>0.36</v>
      </c>
      <c r="AJ53" s="9">
        <v>0.23</v>
      </c>
      <c r="AK53" s="9">
        <v>0.1</v>
      </c>
      <c r="AL53" s="9">
        <v>0.14000000000000001</v>
      </c>
      <c r="AM53" s="9">
        <v>0.22</v>
      </c>
      <c r="AN53" s="9">
        <v>1.35</v>
      </c>
      <c r="AO53" s="9">
        <v>0.46</v>
      </c>
      <c r="AP53" s="9">
        <v>0.19</v>
      </c>
      <c r="AQ53" s="9">
        <v>0.41</v>
      </c>
      <c r="AR53" s="9">
        <v>0.37</v>
      </c>
      <c r="AS53" s="9">
        <v>0.11</v>
      </c>
      <c r="AT53" s="9">
        <v>1.67</v>
      </c>
      <c r="AU53" s="9">
        <v>1.49</v>
      </c>
      <c r="AV53" s="9">
        <v>2.5</v>
      </c>
      <c r="AW53" s="15">
        <v>2.2599999999999998</v>
      </c>
      <c r="AX53" s="9">
        <v>1.61</v>
      </c>
      <c r="AY53" s="9">
        <v>2.96</v>
      </c>
    </row>
    <row r="54" spans="1:51" ht="30" customHeight="1" x14ac:dyDescent="0.3">
      <c r="A54" s="3"/>
      <c r="B54" s="3"/>
      <c r="C54" s="4">
        <v>48</v>
      </c>
      <c r="D54" s="5">
        <f>D50*C54</f>
        <v>1714.08</v>
      </c>
      <c r="E54" s="5">
        <f>E50*C54</f>
        <v>1500.96</v>
      </c>
      <c r="F54" s="5">
        <f t="shared" si="13"/>
        <v>1536.9599999999998</v>
      </c>
      <c r="G54" s="5">
        <f t="shared" si="11"/>
        <v>1533.9999999999998</v>
      </c>
      <c r="H54" s="5">
        <f>C54*H50</f>
        <v>1317.6</v>
      </c>
      <c r="I54" s="5">
        <f>C54*I50</f>
        <v>1426.0799999999997</v>
      </c>
      <c r="J54" s="5">
        <f>C54*J50</f>
        <v>1546.0799999999997</v>
      </c>
      <c r="K54" s="5">
        <f>C54*K50</f>
        <v>1617.6</v>
      </c>
      <c r="L54" s="5">
        <f>C54*L50</f>
        <v>1697.7599999999998</v>
      </c>
      <c r="M54" s="5">
        <f>C54*M50</f>
        <v>1703.04</v>
      </c>
      <c r="N54" s="5">
        <f>C54*N50</f>
        <v>1720.7999999999997</v>
      </c>
      <c r="O54" s="5">
        <f>C54*O50</f>
        <v>1740.4799999999996</v>
      </c>
      <c r="P54" s="5">
        <f>C54*P50</f>
        <v>1731.3599999999997</v>
      </c>
      <c r="Q54" s="5">
        <f>C54*Q50</f>
        <v>1709.2799999999997</v>
      </c>
      <c r="R54" s="5">
        <f>C54*R50</f>
        <v>1644.4799999999996</v>
      </c>
      <c r="S54" s="5">
        <f>C54*S50</f>
        <v>1633.9199999999996</v>
      </c>
      <c r="T54" s="5">
        <f>C54*T50</f>
        <v>1627.1999999999996</v>
      </c>
      <c r="U54" s="5">
        <f>C54*U50</f>
        <v>1622.3999999999996</v>
      </c>
      <c r="V54" s="5">
        <f>C54*V50</f>
        <v>1633.4399999999994</v>
      </c>
      <c r="W54" s="5">
        <f>C54*W50</f>
        <v>1650.7199999999993</v>
      </c>
      <c r="X54" s="5">
        <f>C54*X50</f>
        <v>1733.2799999999993</v>
      </c>
      <c r="Y54" s="5">
        <f>C54*Y50</f>
        <v>1739.5199999999995</v>
      </c>
      <c r="Z54" s="5">
        <f>C54*Z50</f>
        <v>1759.6799999999994</v>
      </c>
      <c r="AA54" s="5">
        <f>C54*AA50</f>
        <v>1758.7199999999993</v>
      </c>
      <c r="AB54" s="5">
        <f>C54*AB50</f>
        <v>1721.2799999999993</v>
      </c>
      <c r="AD54" s="9">
        <v>0.78</v>
      </c>
      <c r="AE54" s="9">
        <v>0.02</v>
      </c>
      <c r="AF54" s="9">
        <v>0.42</v>
      </c>
      <c r="AG54" s="9">
        <v>0.13</v>
      </c>
      <c r="AH54" s="9">
        <v>1.72</v>
      </c>
      <c r="AI54" s="9">
        <v>0.36</v>
      </c>
      <c r="AJ54" s="9">
        <v>0.23</v>
      </c>
      <c r="AK54" s="9">
        <v>0.1</v>
      </c>
      <c r="AL54" s="9">
        <v>0.14000000000000001</v>
      </c>
      <c r="AM54" s="9">
        <v>0.22</v>
      </c>
      <c r="AN54" s="9">
        <v>1.35</v>
      </c>
      <c r="AO54" s="9">
        <v>0.46</v>
      </c>
      <c r="AP54" s="9">
        <v>0.19</v>
      </c>
      <c r="AQ54" s="9">
        <v>0.41</v>
      </c>
      <c r="AR54" s="9">
        <v>0.37</v>
      </c>
      <c r="AS54" s="9">
        <v>0.11</v>
      </c>
      <c r="AT54" s="9">
        <v>1.67</v>
      </c>
      <c r="AU54" s="9">
        <v>1.49</v>
      </c>
      <c r="AV54" s="9">
        <v>2.5</v>
      </c>
      <c r="AW54" s="15">
        <v>2.2599999999999998</v>
      </c>
      <c r="AX54" s="9">
        <v>1.61</v>
      </c>
      <c r="AY54" s="9">
        <v>2.96</v>
      </c>
    </row>
    <row r="55" spans="1:51" ht="30" customHeight="1" x14ac:dyDescent="0.3">
      <c r="A55" s="3" t="s">
        <v>16</v>
      </c>
      <c r="B55" s="3" t="s">
        <v>6</v>
      </c>
      <c r="C55" s="4" t="s">
        <v>7</v>
      </c>
      <c r="D55" s="5">
        <v>35.74</v>
      </c>
      <c r="E55" s="5">
        <f>D55-4.44</f>
        <v>31.3</v>
      </c>
      <c r="F55" s="5">
        <f>E55+0.75</f>
        <v>32.049999999999997</v>
      </c>
      <c r="G55" s="5">
        <f t="shared" si="11"/>
        <v>29.089999999999996</v>
      </c>
      <c r="H55" s="5">
        <f>G55-AX55</f>
        <v>27.479999999999997</v>
      </c>
      <c r="I55" s="5">
        <f>H55+AW55</f>
        <v>29.739999999999995</v>
      </c>
      <c r="J55" s="5">
        <f>I55+AV55</f>
        <v>32.239999999999995</v>
      </c>
      <c r="K55" s="5">
        <f>J55+AU55</f>
        <v>33.729999999999997</v>
      </c>
      <c r="L55" s="5">
        <f>K55+AT55</f>
        <v>35.4</v>
      </c>
      <c r="M55" s="5">
        <f>L55+AS55</f>
        <v>35.51</v>
      </c>
      <c r="N55" s="5">
        <f>M55+AR55</f>
        <v>35.879999999999995</v>
      </c>
      <c r="O55" s="5">
        <f>N55+AQ55</f>
        <v>36.289999999999992</v>
      </c>
      <c r="P55" s="5">
        <f>O55-AP55</f>
        <v>36.099999999999994</v>
      </c>
      <c r="Q55" s="5">
        <f>P55-AO55</f>
        <v>35.639999999999993</v>
      </c>
      <c r="R55" s="5">
        <f>Q55-AN55</f>
        <v>34.289999999999992</v>
      </c>
      <c r="S55" s="5">
        <f>R55-AM55</f>
        <v>34.069999999999993</v>
      </c>
      <c r="T55" s="5">
        <f>S55-AL55</f>
        <v>33.929999999999993</v>
      </c>
      <c r="U55" s="5">
        <f>T55-AK55</f>
        <v>33.829999999999991</v>
      </c>
      <c r="V55" s="5">
        <f>U55+AJ55</f>
        <v>34.059999999999988</v>
      </c>
      <c r="W55" s="5">
        <f>V55+AI55</f>
        <v>34.419999999999987</v>
      </c>
      <c r="X55" s="5">
        <f>W55+AH55</f>
        <v>36.139999999999986</v>
      </c>
      <c r="Y55" s="5">
        <f>X55+AG55</f>
        <v>36.269999999999989</v>
      </c>
      <c r="Z55" s="5">
        <f t="shared" si="2"/>
        <v>36.689999999999991</v>
      </c>
      <c r="AA55" s="5">
        <f t="shared" si="3"/>
        <v>36.669999999999987</v>
      </c>
      <c r="AB55" s="5">
        <f t="shared" si="4"/>
        <v>35.889999999999986</v>
      </c>
      <c r="AD55" s="9">
        <v>0.78</v>
      </c>
      <c r="AE55" s="9">
        <v>0.02</v>
      </c>
      <c r="AF55" s="9">
        <v>0.42</v>
      </c>
      <c r="AG55" s="9">
        <v>0.13</v>
      </c>
      <c r="AH55" s="9">
        <v>1.72</v>
      </c>
      <c r="AI55" s="9">
        <v>0.36</v>
      </c>
      <c r="AJ55" s="9">
        <v>0.23</v>
      </c>
      <c r="AK55" s="9">
        <v>0.1</v>
      </c>
      <c r="AL55" s="9">
        <v>0.14000000000000001</v>
      </c>
      <c r="AM55" s="9">
        <v>0.22</v>
      </c>
      <c r="AN55" s="9">
        <v>1.35</v>
      </c>
      <c r="AO55" s="9">
        <v>0.46</v>
      </c>
      <c r="AP55" s="9">
        <v>0.19</v>
      </c>
      <c r="AQ55" s="9">
        <v>0.41</v>
      </c>
      <c r="AR55" s="9">
        <v>0.37</v>
      </c>
      <c r="AS55" s="9">
        <v>0.11</v>
      </c>
      <c r="AT55" s="9">
        <v>1.67</v>
      </c>
      <c r="AU55" s="9">
        <v>1.49</v>
      </c>
      <c r="AV55" s="9">
        <v>2.5</v>
      </c>
      <c r="AW55" s="15">
        <v>2.2599999999999998</v>
      </c>
      <c r="AX55" s="9">
        <v>1.61</v>
      </c>
      <c r="AY55" s="9">
        <v>2.96</v>
      </c>
    </row>
    <row r="56" spans="1:51" ht="30" customHeight="1" x14ac:dyDescent="0.3">
      <c r="A56" s="3"/>
      <c r="B56" s="3"/>
      <c r="C56" s="4">
        <v>9</v>
      </c>
      <c r="D56" s="5">
        <f>D55*C56</f>
        <v>321.66000000000003</v>
      </c>
      <c r="E56" s="5">
        <f>E55*C56</f>
        <v>281.7</v>
      </c>
      <c r="F56" s="5">
        <f>C56*$F$55</f>
        <v>288.45</v>
      </c>
      <c r="G56" s="5">
        <f t="shared" si="11"/>
        <v>285.49</v>
      </c>
      <c r="H56" s="5">
        <f>C56*H55</f>
        <v>247.31999999999996</v>
      </c>
      <c r="I56" s="5">
        <f>C56*I55</f>
        <v>267.65999999999997</v>
      </c>
      <c r="J56" s="5">
        <f>C56*J55</f>
        <v>290.15999999999997</v>
      </c>
      <c r="K56" s="5">
        <f>C56*K55</f>
        <v>303.57</v>
      </c>
      <c r="L56" s="5">
        <f>C56*L55</f>
        <v>318.59999999999997</v>
      </c>
      <c r="M56" s="5">
        <f>C56*M55</f>
        <v>319.58999999999997</v>
      </c>
      <c r="N56" s="5">
        <f>C56*N55</f>
        <v>322.91999999999996</v>
      </c>
      <c r="O56" s="5">
        <f>C56*O55</f>
        <v>326.6099999999999</v>
      </c>
      <c r="P56" s="5">
        <f>C56*P55</f>
        <v>324.89999999999998</v>
      </c>
      <c r="Q56" s="5">
        <f>C56*Q55</f>
        <v>320.75999999999993</v>
      </c>
      <c r="R56" s="5">
        <f>C56*R55</f>
        <v>308.6099999999999</v>
      </c>
      <c r="S56" s="5">
        <f>C56*S55</f>
        <v>306.62999999999994</v>
      </c>
      <c r="T56" s="5">
        <f>C56*T55</f>
        <v>305.36999999999995</v>
      </c>
      <c r="U56" s="5">
        <f>C56*U55</f>
        <v>304.46999999999991</v>
      </c>
      <c r="V56" s="5">
        <f>C56*V55</f>
        <v>306.53999999999991</v>
      </c>
      <c r="W56" s="5">
        <f>C56*W55</f>
        <v>309.77999999999986</v>
      </c>
      <c r="X56" s="5">
        <f>C56*X55</f>
        <v>325.25999999999988</v>
      </c>
      <c r="Y56" s="5">
        <f>C56*Y55</f>
        <v>326.42999999999989</v>
      </c>
      <c r="Z56" s="5">
        <f>C56*Z55</f>
        <v>330.20999999999992</v>
      </c>
      <c r="AA56" s="5">
        <f>C56*AA55</f>
        <v>330.02999999999986</v>
      </c>
      <c r="AB56" s="5">
        <f>C56*AB55</f>
        <v>323.00999999999988</v>
      </c>
      <c r="AD56" s="9">
        <v>0.78</v>
      </c>
      <c r="AE56" s="9">
        <v>0.02</v>
      </c>
      <c r="AF56" s="9">
        <v>0.42</v>
      </c>
      <c r="AG56" s="9">
        <v>0.13</v>
      </c>
      <c r="AH56" s="9">
        <v>1.72</v>
      </c>
      <c r="AI56" s="9">
        <v>0.36</v>
      </c>
      <c r="AJ56" s="9">
        <v>0.23</v>
      </c>
      <c r="AK56" s="9">
        <v>0.1</v>
      </c>
      <c r="AL56" s="9">
        <v>0.14000000000000001</v>
      </c>
      <c r="AM56" s="9">
        <v>0.22</v>
      </c>
      <c r="AN56" s="9">
        <v>1.35</v>
      </c>
      <c r="AO56" s="9">
        <v>0.46</v>
      </c>
      <c r="AP56" s="9">
        <v>0.19</v>
      </c>
      <c r="AQ56" s="9">
        <v>0.41</v>
      </c>
      <c r="AR56" s="9">
        <v>0.37</v>
      </c>
      <c r="AS56" s="9">
        <v>0.11</v>
      </c>
      <c r="AT56" s="9">
        <v>1.67</v>
      </c>
      <c r="AU56" s="9">
        <v>1.49</v>
      </c>
      <c r="AV56" s="9">
        <v>2.5</v>
      </c>
      <c r="AW56" s="15">
        <v>2.2599999999999998</v>
      </c>
      <c r="AX56" s="9">
        <v>1.61</v>
      </c>
      <c r="AY56" s="9">
        <v>2.96</v>
      </c>
    </row>
    <row r="57" spans="1:51" ht="30" customHeight="1" x14ac:dyDescent="0.3">
      <c r="A57" s="3"/>
      <c r="B57" s="3"/>
      <c r="C57" s="4">
        <v>14</v>
      </c>
      <c r="D57" s="5">
        <f>D55*C57</f>
        <v>500.36</v>
      </c>
      <c r="E57" s="5">
        <f>E55*C57</f>
        <v>438.2</v>
      </c>
      <c r="F57" s="5">
        <f t="shared" ref="F57:F59" si="14">C57*$F$55</f>
        <v>448.69999999999993</v>
      </c>
      <c r="G57" s="5">
        <f t="shared" si="11"/>
        <v>445.73999999999995</v>
      </c>
      <c r="H57" s="5">
        <f>C57*H55</f>
        <v>384.71999999999997</v>
      </c>
      <c r="I57" s="5">
        <f>I55*C57</f>
        <v>416.3599999999999</v>
      </c>
      <c r="J57" s="5">
        <f>C57*J55</f>
        <v>451.3599999999999</v>
      </c>
      <c r="K57" s="5">
        <f>C57*K55</f>
        <v>472.21999999999997</v>
      </c>
      <c r="L57" s="5">
        <f>C57*L55</f>
        <v>495.59999999999997</v>
      </c>
      <c r="M57" s="5">
        <f>C57*M55</f>
        <v>497.14</v>
      </c>
      <c r="N57" s="5">
        <f>C57*N55</f>
        <v>502.31999999999994</v>
      </c>
      <c r="O57" s="5">
        <f>C57*O55</f>
        <v>508.05999999999989</v>
      </c>
      <c r="P57" s="5">
        <f>C57*P55</f>
        <v>505.39999999999992</v>
      </c>
      <c r="Q57" s="5">
        <f>C57*Q55</f>
        <v>498.95999999999992</v>
      </c>
      <c r="R57" s="5">
        <f>C57*R55</f>
        <v>480.05999999999989</v>
      </c>
      <c r="S57" s="5">
        <f>C57*S55</f>
        <v>476.9799999999999</v>
      </c>
      <c r="T57" s="5">
        <f>C57*T55</f>
        <v>475.01999999999987</v>
      </c>
      <c r="U57" s="5">
        <f>C57*U55</f>
        <v>473.61999999999989</v>
      </c>
      <c r="V57" s="5">
        <f>C57*V55</f>
        <v>476.8399999999998</v>
      </c>
      <c r="W57" s="5">
        <f>C57*W55</f>
        <v>481.87999999999982</v>
      </c>
      <c r="X57" s="5">
        <f>C57*X55</f>
        <v>505.95999999999981</v>
      </c>
      <c r="Y57" s="5">
        <f>C57*Y55</f>
        <v>507.77999999999986</v>
      </c>
      <c r="Z57" s="5">
        <f>C57*Z55</f>
        <v>513.65999999999985</v>
      </c>
      <c r="AA57" s="5">
        <f>C57*AA55</f>
        <v>513.37999999999988</v>
      </c>
      <c r="AB57" s="5">
        <f>C57*AB55</f>
        <v>502.45999999999981</v>
      </c>
      <c r="AD57" s="9">
        <v>0.78</v>
      </c>
      <c r="AE57" s="9">
        <v>0.02</v>
      </c>
      <c r="AF57" s="9">
        <v>0.42</v>
      </c>
      <c r="AG57" s="9">
        <v>0.13</v>
      </c>
      <c r="AH57" s="9">
        <v>1.72</v>
      </c>
      <c r="AI57" s="9">
        <v>0.36</v>
      </c>
      <c r="AJ57" s="9">
        <v>0.23</v>
      </c>
      <c r="AK57" s="9">
        <v>0.1</v>
      </c>
      <c r="AL57" s="9">
        <v>0.14000000000000001</v>
      </c>
      <c r="AM57" s="9">
        <v>0.22</v>
      </c>
      <c r="AN57" s="9">
        <v>1.35</v>
      </c>
      <c r="AO57" s="9">
        <v>0.46</v>
      </c>
      <c r="AP57" s="9">
        <v>0.19</v>
      </c>
      <c r="AQ57" s="9">
        <v>0.41</v>
      </c>
      <c r="AR57" s="9">
        <v>0.37</v>
      </c>
      <c r="AS57" s="9">
        <v>0.11</v>
      </c>
      <c r="AT57" s="9">
        <v>1.67</v>
      </c>
      <c r="AU57" s="9">
        <v>1.49</v>
      </c>
      <c r="AV57" s="9">
        <v>2.5</v>
      </c>
      <c r="AW57" s="15">
        <v>2.2599999999999998</v>
      </c>
      <c r="AX57" s="9">
        <v>1.61</v>
      </c>
      <c r="AY57" s="9">
        <v>2.96</v>
      </c>
    </row>
    <row r="58" spans="1:51" ht="30" customHeight="1" x14ac:dyDescent="0.3">
      <c r="A58" s="3"/>
      <c r="B58" s="3"/>
      <c r="C58" s="4">
        <v>19</v>
      </c>
      <c r="D58" s="5">
        <f>D55*C58</f>
        <v>679.06000000000006</v>
      </c>
      <c r="E58" s="5">
        <f>E55*C58</f>
        <v>594.70000000000005</v>
      </c>
      <c r="F58" s="5">
        <f t="shared" si="14"/>
        <v>608.94999999999993</v>
      </c>
      <c r="G58" s="5">
        <f t="shared" si="11"/>
        <v>605.9899999999999</v>
      </c>
      <c r="H58" s="5">
        <f>C58*H55</f>
        <v>522.11999999999989</v>
      </c>
      <c r="I58" s="5">
        <f>C58*I55</f>
        <v>565.05999999999995</v>
      </c>
      <c r="J58" s="5">
        <f>C58*J55</f>
        <v>612.55999999999995</v>
      </c>
      <c r="K58" s="5">
        <f>C58*K55</f>
        <v>640.86999999999989</v>
      </c>
      <c r="L58" s="5">
        <f>C58*L55</f>
        <v>672.6</v>
      </c>
      <c r="M58" s="5">
        <f>C58*M55</f>
        <v>674.68999999999994</v>
      </c>
      <c r="N58" s="5">
        <f>C58*N55</f>
        <v>681.71999999999991</v>
      </c>
      <c r="O58" s="5">
        <f>C58*O55</f>
        <v>689.50999999999988</v>
      </c>
      <c r="P58" s="5">
        <f>C58*P55</f>
        <v>685.89999999999986</v>
      </c>
      <c r="Q58" s="5">
        <f>C58*Q55</f>
        <v>677.15999999999985</v>
      </c>
      <c r="R58" s="5">
        <f>C58*R55</f>
        <v>651.50999999999988</v>
      </c>
      <c r="S58" s="5">
        <f>C58*S55</f>
        <v>647.32999999999993</v>
      </c>
      <c r="T58" s="5">
        <f>C58*T55</f>
        <v>644.66999999999985</v>
      </c>
      <c r="U58" s="5">
        <f>C58*U55</f>
        <v>642.76999999999987</v>
      </c>
      <c r="V58" s="5">
        <f>C58*V55</f>
        <v>647.13999999999976</v>
      </c>
      <c r="W58" s="5">
        <f>C58*W55</f>
        <v>653.97999999999979</v>
      </c>
      <c r="X58" s="5">
        <f>C58*X55</f>
        <v>686.65999999999974</v>
      </c>
      <c r="Y58" s="5">
        <f>C58*Y55</f>
        <v>689.12999999999977</v>
      </c>
      <c r="Z58" s="5">
        <f>C58*Z55</f>
        <v>697.10999999999979</v>
      </c>
      <c r="AA58" s="5">
        <f>C58*AA55</f>
        <v>696.72999999999979</v>
      </c>
      <c r="AB58" s="5">
        <f>C58*AB55</f>
        <v>681.90999999999974</v>
      </c>
      <c r="AD58" s="9">
        <v>0.78</v>
      </c>
      <c r="AE58" s="9">
        <v>0.02</v>
      </c>
      <c r="AF58" s="9">
        <v>0.42</v>
      </c>
      <c r="AG58" s="9">
        <v>0.13</v>
      </c>
      <c r="AH58" s="9">
        <v>1.72</v>
      </c>
      <c r="AI58" s="9">
        <v>0.36</v>
      </c>
      <c r="AJ58" s="9">
        <v>0.23</v>
      </c>
      <c r="AK58" s="9">
        <v>0.1</v>
      </c>
      <c r="AL58" s="9">
        <v>0.14000000000000001</v>
      </c>
      <c r="AM58" s="9">
        <v>0.22</v>
      </c>
      <c r="AN58" s="9">
        <v>1.35</v>
      </c>
      <c r="AO58" s="9">
        <v>0.46</v>
      </c>
      <c r="AP58" s="9">
        <v>0.19</v>
      </c>
      <c r="AQ58" s="9">
        <v>0.41</v>
      </c>
      <c r="AR58" s="9">
        <v>0.37</v>
      </c>
      <c r="AS58" s="9">
        <v>0.11</v>
      </c>
      <c r="AT58" s="9">
        <v>1.67</v>
      </c>
      <c r="AU58" s="9">
        <v>1.49</v>
      </c>
      <c r="AV58" s="9">
        <v>2.5</v>
      </c>
      <c r="AW58" s="15">
        <v>2.2599999999999998</v>
      </c>
      <c r="AX58" s="9">
        <v>1.61</v>
      </c>
      <c r="AY58" s="9">
        <v>2.96</v>
      </c>
    </row>
    <row r="59" spans="1:51" ht="30" customHeight="1" x14ac:dyDescent="0.3">
      <c r="A59" s="3"/>
      <c r="B59" s="3"/>
      <c r="C59" s="4">
        <v>48</v>
      </c>
      <c r="D59" s="5">
        <f>D55*C59</f>
        <v>1715.52</v>
      </c>
      <c r="E59" s="5">
        <f>E55*C59</f>
        <v>1502.4</v>
      </c>
      <c r="F59" s="5">
        <f t="shared" si="14"/>
        <v>1538.3999999999999</v>
      </c>
      <c r="G59" s="5">
        <f t="shared" si="11"/>
        <v>1535.4399999999998</v>
      </c>
      <c r="H59" s="5">
        <f>C59*H55</f>
        <v>1319.04</v>
      </c>
      <c r="I59" s="5">
        <f>C59*I55</f>
        <v>1427.5199999999998</v>
      </c>
      <c r="J59" s="5">
        <f>C59*J55</f>
        <v>1547.5199999999998</v>
      </c>
      <c r="K59" s="5">
        <f>C59*K55</f>
        <v>1619.04</v>
      </c>
      <c r="L59" s="5">
        <f>C59*L55</f>
        <v>1699.1999999999998</v>
      </c>
      <c r="M59" s="5">
        <f>C59*M55</f>
        <v>1704.48</v>
      </c>
      <c r="N59" s="5">
        <f>C59*N55</f>
        <v>1722.2399999999998</v>
      </c>
      <c r="O59" s="5">
        <f>C59*O55</f>
        <v>1741.9199999999996</v>
      </c>
      <c r="P59" s="5">
        <f>C59*P55</f>
        <v>1732.7999999999997</v>
      </c>
      <c r="Q59" s="5">
        <f>C59*Q55</f>
        <v>1710.7199999999998</v>
      </c>
      <c r="R59" s="5">
        <f>C59*R55</f>
        <v>1645.9199999999996</v>
      </c>
      <c r="S59" s="5">
        <f>C59*S55</f>
        <v>1635.3599999999997</v>
      </c>
      <c r="T59" s="5">
        <f>C59*T55</f>
        <v>1628.6399999999996</v>
      </c>
      <c r="U59" s="5">
        <f>C59*U55</f>
        <v>1623.8399999999997</v>
      </c>
      <c r="V59" s="5">
        <f>C59*V55</f>
        <v>1634.8799999999994</v>
      </c>
      <c r="W59" s="5">
        <f>C59*W55</f>
        <v>1652.1599999999994</v>
      </c>
      <c r="X59" s="5">
        <f>C59*X55</f>
        <v>1734.7199999999993</v>
      </c>
      <c r="Y59" s="5">
        <f>C59*Y55</f>
        <v>1740.9599999999996</v>
      </c>
      <c r="Z59" s="5">
        <f>C59*Z55</f>
        <v>1761.1199999999994</v>
      </c>
      <c r="AA59" s="5">
        <f>C59*AA55</f>
        <v>1760.1599999999994</v>
      </c>
      <c r="AB59" s="5">
        <f>C59*AB55</f>
        <v>1722.7199999999993</v>
      </c>
      <c r="AD59" s="9">
        <v>0.78</v>
      </c>
      <c r="AE59" s="9">
        <v>0.02</v>
      </c>
      <c r="AF59" s="9">
        <v>0.42</v>
      </c>
      <c r="AG59" s="9">
        <v>0.13</v>
      </c>
      <c r="AH59" s="9">
        <v>1.72</v>
      </c>
      <c r="AI59" s="9">
        <v>0.36</v>
      </c>
      <c r="AJ59" s="9">
        <v>0.23</v>
      </c>
      <c r="AK59" s="9">
        <v>0.1</v>
      </c>
      <c r="AL59" s="9">
        <v>0.14000000000000001</v>
      </c>
      <c r="AM59" s="9">
        <v>0.22</v>
      </c>
      <c r="AN59" s="9">
        <v>1.35</v>
      </c>
      <c r="AO59" s="9">
        <v>0.46</v>
      </c>
      <c r="AP59" s="9">
        <v>0.19</v>
      </c>
      <c r="AQ59" s="9">
        <v>0.41</v>
      </c>
      <c r="AR59" s="9">
        <v>0.37</v>
      </c>
      <c r="AS59" s="9">
        <v>0.11</v>
      </c>
      <c r="AT59" s="9">
        <v>1.67</v>
      </c>
      <c r="AU59" s="9">
        <v>1.49</v>
      </c>
      <c r="AV59" s="9">
        <v>2.5</v>
      </c>
      <c r="AW59" s="15">
        <v>2.2599999999999998</v>
      </c>
      <c r="AX59" s="9">
        <v>1.61</v>
      </c>
      <c r="AY59" s="9">
        <v>2.96</v>
      </c>
    </row>
    <row r="60" spans="1:51" ht="30" customHeight="1" x14ac:dyDescent="0.3">
      <c r="A60" s="3" t="s">
        <v>16</v>
      </c>
      <c r="B60" s="3" t="s">
        <v>8</v>
      </c>
      <c r="C60" s="4" t="s">
        <v>7</v>
      </c>
      <c r="D60" s="5">
        <v>35.75</v>
      </c>
      <c r="E60" s="5">
        <f>D60-4.44</f>
        <v>31.31</v>
      </c>
      <c r="F60" s="5">
        <f>E60+0.75</f>
        <v>32.06</v>
      </c>
      <c r="G60" s="5">
        <f t="shared" si="11"/>
        <v>29.1</v>
      </c>
      <c r="H60" s="5">
        <f>G60-AX60</f>
        <v>27.490000000000002</v>
      </c>
      <c r="I60" s="5">
        <f>H60+AW60</f>
        <v>29.75</v>
      </c>
      <c r="J60" s="5">
        <f>I60+AV60</f>
        <v>32.25</v>
      </c>
      <c r="K60" s="5">
        <f>J60+AU60</f>
        <v>33.74</v>
      </c>
      <c r="L60" s="5">
        <f>K60+AT60</f>
        <v>35.410000000000004</v>
      </c>
      <c r="M60" s="5">
        <f>L60+AS60</f>
        <v>35.520000000000003</v>
      </c>
      <c r="N60" s="5">
        <f>M60+AR60</f>
        <v>35.89</v>
      </c>
      <c r="O60" s="5">
        <f>N60+AQ60</f>
        <v>36.299999999999997</v>
      </c>
      <c r="P60" s="5">
        <f>O60-AP60</f>
        <v>36.11</v>
      </c>
      <c r="Q60" s="5">
        <f>P60-AO60</f>
        <v>35.65</v>
      </c>
      <c r="R60" s="5">
        <f>Q60-AN60</f>
        <v>34.299999999999997</v>
      </c>
      <c r="S60" s="5">
        <f>R60-AM60</f>
        <v>34.08</v>
      </c>
      <c r="T60" s="5">
        <f>S60-AL60</f>
        <v>33.94</v>
      </c>
      <c r="U60" s="5">
        <f>T60-AK60</f>
        <v>33.839999999999996</v>
      </c>
      <c r="V60" s="5">
        <f>U60+AJ60</f>
        <v>34.069999999999993</v>
      </c>
      <c r="W60" s="5">
        <f>V60+AI60</f>
        <v>34.429999999999993</v>
      </c>
      <c r="X60" s="5">
        <f>W60+AH60</f>
        <v>36.149999999999991</v>
      </c>
      <c r="Y60" s="5">
        <f>X60+AG60</f>
        <v>36.279999999999994</v>
      </c>
      <c r="Z60" s="5">
        <f t="shared" si="2"/>
        <v>36.699999999999996</v>
      </c>
      <c r="AA60" s="5">
        <f t="shared" si="3"/>
        <v>36.679999999999993</v>
      </c>
      <c r="AB60" s="5">
        <f t="shared" si="4"/>
        <v>35.889999999999993</v>
      </c>
      <c r="AD60" s="9">
        <v>0.79</v>
      </c>
      <c r="AE60" s="9">
        <v>0.02</v>
      </c>
      <c r="AF60" s="9">
        <v>0.42</v>
      </c>
      <c r="AG60" s="9">
        <v>0.13</v>
      </c>
      <c r="AH60" s="9">
        <v>1.72</v>
      </c>
      <c r="AI60" s="9">
        <v>0.36</v>
      </c>
      <c r="AJ60" s="9">
        <v>0.23</v>
      </c>
      <c r="AK60" s="9">
        <v>0.1</v>
      </c>
      <c r="AL60" s="9">
        <v>0.14000000000000001</v>
      </c>
      <c r="AM60" s="9">
        <v>0.22</v>
      </c>
      <c r="AN60" s="9">
        <v>1.35</v>
      </c>
      <c r="AO60" s="9">
        <v>0.46</v>
      </c>
      <c r="AP60" s="9">
        <v>0.19</v>
      </c>
      <c r="AQ60" s="9">
        <v>0.41</v>
      </c>
      <c r="AR60" s="9">
        <v>0.37</v>
      </c>
      <c r="AS60" s="9">
        <v>0.11</v>
      </c>
      <c r="AT60" s="9">
        <v>1.67</v>
      </c>
      <c r="AU60" s="9">
        <v>1.49</v>
      </c>
      <c r="AV60" s="9">
        <v>2.5</v>
      </c>
      <c r="AW60" s="15">
        <v>2.2599999999999998</v>
      </c>
      <c r="AX60" s="9">
        <v>1.61</v>
      </c>
      <c r="AY60" s="9">
        <v>2.96</v>
      </c>
    </row>
    <row r="61" spans="1:51" ht="30" customHeight="1" x14ac:dyDescent="0.3">
      <c r="A61" s="3"/>
      <c r="B61" s="3"/>
      <c r="C61" s="4">
        <v>9</v>
      </c>
      <c r="D61" s="5">
        <f>D60*C61</f>
        <v>321.75</v>
      </c>
      <c r="E61" s="5">
        <f>E60*C61</f>
        <v>281.78999999999996</v>
      </c>
      <c r="F61" s="5">
        <f>C61*$F$60</f>
        <v>288.54000000000002</v>
      </c>
      <c r="G61" s="5">
        <f t="shared" si="11"/>
        <v>285.58000000000004</v>
      </c>
      <c r="H61" s="5">
        <f>C61*H60</f>
        <v>247.41000000000003</v>
      </c>
      <c r="I61" s="5">
        <f>C61*I60</f>
        <v>267.75</v>
      </c>
      <c r="J61" s="5">
        <f>C61*J60</f>
        <v>290.25</v>
      </c>
      <c r="K61" s="5">
        <f>C61*K60</f>
        <v>303.66000000000003</v>
      </c>
      <c r="L61" s="5">
        <f>C61*L60</f>
        <v>318.69000000000005</v>
      </c>
      <c r="M61" s="5">
        <f>C61*M60</f>
        <v>319.68</v>
      </c>
      <c r="N61" s="5">
        <f>C61*N60</f>
        <v>323.01</v>
      </c>
      <c r="O61" s="5">
        <f>C61*O60</f>
        <v>326.7</v>
      </c>
      <c r="P61" s="5">
        <f>C61*P60</f>
        <v>324.99</v>
      </c>
      <c r="Q61" s="5">
        <f>C61*Q60</f>
        <v>320.84999999999997</v>
      </c>
      <c r="R61" s="5">
        <f>C61*R60</f>
        <v>308.7</v>
      </c>
      <c r="S61" s="5">
        <f>C61*S60</f>
        <v>306.71999999999997</v>
      </c>
      <c r="T61" s="5">
        <f>C61*T60</f>
        <v>305.45999999999998</v>
      </c>
      <c r="U61" s="5">
        <f>C61*U60</f>
        <v>304.55999999999995</v>
      </c>
      <c r="V61" s="5">
        <f>C61*V60</f>
        <v>306.62999999999994</v>
      </c>
      <c r="W61" s="5">
        <f>C61*W60</f>
        <v>309.86999999999995</v>
      </c>
      <c r="X61" s="5">
        <f>C61*X60</f>
        <v>325.34999999999991</v>
      </c>
      <c r="Y61" s="5">
        <f>C61*Y60</f>
        <v>326.51999999999992</v>
      </c>
      <c r="Z61" s="5">
        <f>C61*Z60</f>
        <v>330.29999999999995</v>
      </c>
      <c r="AA61" s="5">
        <f>C61*AA60</f>
        <v>330.11999999999995</v>
      </c>
      <c r="AB61" s="5">
        <f>C61*AB60</f>
        <v>323.00999999999993</v>
      </c>
      <c r="AD61" s="9">
        <v>0.79</v>
      </c>
      <c r="AE61" s="9">
        <v>0.02</v>
      </c>
      <c r="AF61" s="9">
        <v>0.42</v>
      </c>
      <c r="AG61" s="9">
        <v>0.13</v>
      </c>
      <c r="AH61" s="9">
        <v>1.72</v>
      </c>
      <c r="AI61" s="9">
        <v>0.36</v>
      </c>
      <c r="AJ61" s="9">
        <v>0.23</v>
      </c>
      <c r="AK61" s="9">
        <v>0.1</v>
      </c>
      <c r="AL61" s="9">
        <v>0.14000000000000001</v>
      </c>
      <c r="AM61" s="9">
        <v>0.22</v>
      </c>
      <c r="AN61" s="9">
        <v>1.35</v>
      </c>
      <c r="AO61" s="9">
        <v>0.46</v>
      </c>
      <c r="AP61" s="9">
        <v>0.19</v>
      </c>
      <c r="AQ61" s="9">
        <v>0.41</v>
      </c>
      <c r="AR61" s="9">
        <v>0.37</v>
      </c>
      <c r="AS61" s="9">
        <v>0.11</v>
      </c>
      <c r="AT61" s="9">
        <v>1.67</v>
      </c>
      <c r="AU61" s="9">
        <v>1.49</v>
      </c>
      <c r="AV61" s="9">
        <v>2.5</v>
      </c>
      <c r="AW61" s="15">
        <v>2.2599999999999998</v>
      </c>
      <c r="AX61" s="9">
        <v>1.61</v>
      </c>
      <c r="AY61" s="9">
        <v>2.96</v>
      </c>
    </row>
    <row r="62" spans="1:51" ht="30" customHeight="1" x14ac:dyDescent="0.3">
      <c r="A62" s="3"/>
      <c r="B62" s="3"/>
      <c r="C62" s="4">
        <v>14</v>
      </c>
      <c r="D62" s="5">
        <f>D60*C62</f>
        <v>500.5</v>
      </c>
      <c r="E62" s="5">
        <f>E60*C62</f>
        <v>438.34</v>
      </c>
      <c r="F62" s="5">
        <f t="shared" ref="F62:F64" si="15">C62*$F$60</f>
        <v>448.84000000000003</v>
      </c>
      <c r="G62" s="5">
        <f t="shared" si="11"/>
        <v>445.88000000000005</v>
      </c>
      <c r="H62" s="5">
        <f>C62*H60</f>
        <v>384.86</v>
      </c>
      <c r="I62" s="5">
        <f>C62*I60</f>
        <v>416.5</v>
      </c>
      <c r="J62" s="5">
        <f>C62*J60</f>
        <v>451.5</v>
      </c>
      <c r="K62" s="5">
        <f>C62*K60</f>
        <v>472.36</v>
      </c>
      <c r="L62" s="5">
        <f>C62*L60</f>
        <v>495.74000000000007</v>
      </c>
      <c r="M62" s="5">
        <f>C62*M60</f>
        <v>497.28000000000003</v>
      </c>
      <c r="N62" s="5">
        <f>C62*N60</f>
        <v>502.46000000000004</v>
      </c>
      <c r="O62" s="5">
        <f>C62*O60</f>
        <v>508.19999999999993</v>
      </c>
      <c r="P62" s="5">
        <f>C62*P60</f>
        <v>505.53999999999996</v>
      </c>
      <c r="Q62" s="5">
        <f>C62*Q60</f>
        <v>499.09999999999997</v>
      </c>
      <c r="R62" s="5">
        <f>C62*R60</f>
        <v>480.19999999999993</v>
      </c>
      <c r="S62" s="5">
        <f>C62*S60</f>
        <v>477.12</v>
      </c>
      <c r="T62" s="5">
        <f>C62*T60</f>
        <v>475.15999999999997</v>
      </c>
      <c r="U62" s="5">
        <f>C62*U60</f>
        <v>473.75999999999993</v>
      </c>
      <c r="V62" s="5">
        <f>C62*V60</f>
        <v>476.9799999999999</v>
      </c>
      <c r="W62" s="5">
        <f>C62*W60</f>
        <v>482.01999999999987</v>
      </c>
      <c r="X62" s="5">
        <f>C62*X60</f>
        <v>506.09999999999991</v>
      </c>
      <c r="Y62" s="5">
        <f>C62*Y60</f>
        <v>507.9199999999999</v>
      </c>
      <c r="Z62" s="5">
        <f>C62*Z60</f>
        <v>513.79999999999995</v>
      </c>
      <c r="AA62" s="5">
        <f>C62*AA60</f>
        <v>513.51999999999987</v>
      </c>
      <c r="AB62" s="5">
        <f>C62*AB60</f>
        <v>502.45999999999992</v>
      </c>
      <c r="AD62" s="9">
        <v>0.79</v>
      </c>
      <c r="AE62" s="9">
        <v>0.02</v>
      </c>
      <c r="AF62" s="9">
        <v>0.42</v>
      </c>
      <c r="AG62" s="9">
        <v>0.13</v>
      </c>
      <c r="AH62" s="9">
        <v>1.72</v>
      </c>
      <c r="AI62" s="9">
        <v>0.36</v>
      </c>
      <c r="AJ62" s="9">
        <v>0.23</v>
      </c>
      <c r="AK62" s="9">
        <v>0.1</v>
      </c>
      <c r="AL62" s="9">
        <v>0.14000000000000001</v>
      </c>
      <c r="AM62" s="9">
        <v>0.22</v>
      </c>
      <c r="AN62" s="9">
        <v>1.35</v>
      </c>
      <c r="AO62" s="9">
        <v>0.46</v>
      </c>
      <c r="AP62" s="9">
        <v>0.19</v>
      </c>
      <c r="AQ62" s="9">
        <v>0.41</v>
      </c>
      <c r="AR62" s="9">
        <v>0.37</v>
      </c>
      <c r="AS62" s="9">
        <v>0.11</v>
      </c>
      <c r="AT62" s="9">
        <v>1.67</v>
      </c>
      <c r="AU62" s="9">
        <v>1.49</v>
      </c>
      <c r="AV62" s="9">
        <v>2.5</v>
      </c>
      <c r="AW62" s="15">
        <v>2.2599999999999998</v>
      </c>
      <c r="AX62" s="9">
        <v>1.61</v>
      </c>
      <c r="AY62" s="9">
        <v>2.96</v>
      </c>
    </row>
    <row r="63" spans="1:51" ht="30" customHeight="1" x14ac:dyDescent="0.3">
      <c r="A63" s="3"/>
      <c r="B63" s="3"/>
      <c r="C63" s="4">
        <v>19</v>
      </c>
      <c r="D63" s="5">
        <f>D60*C63</f>
        <v>679.25</v>
      </c>
      <c r="E63" s="5">
        <f>E60*C63</f>
        <v>594.89</v>
      </c>
      <c r="F63" s="5">
        <f t="shared" si="15"/>
        <v>609.1400000000001</v>
      </c>
      <c r="G63" s="5">
        <f t="shared" si="11"/>
        <v>606.18000000000006</v>
      </c>
      <c r="H63" s="5">
        <f>C63*H60</f>
        <v>522.31000000000006</v>
      </c>
      <c r="I63" s="5">
        <f>C63*I60</f>
        <v>565.25</v>
      </c>
      <c r="J63" s="5">
        <f>C63*J60</f>
        <v>612.75</v>
      </c>
      <c r="K63" s="5">
        <f>C63*K60</f>
        <v>641.06000000000006</v>
      </c>
      <c r="L63" s="5">
        <f>C63*L60</f>
        <v>672.79000000000008</v>
      </c>
      <c r="M63" s="5">
        <f>C63*M60</f>
        <v>674.88000000000011</v>
      </c>
      <c r="N63" s="5">
        <f>C63*N60</f>
        <v>681.91</v>
      </c>
      <c r="O63" s="5">
        <f>C63*O60</f>
        <v>689.69999999999993</v>
      </c>
      <c r="P63" s="5">
        <f>C63*P60</f>
        <v>686.09</v>
      </c>
      <c r="Q63" s="5">
        <f>C63*Q60</f>
        <v>677.35</v>
      </c>
      <c r="R63" s="5">
        <f>C63*R60</f>
        <v>651.69999999999993</v>
      </c>
      <c r="S63" s="5">
        <f>C63*S60</f>
        <v>647.52</v>
      </c>
      <c r="T63" s="5">
        <f>C63*T60</f>
        <v>644.8599999999999</v>
      </c>
      <c r="U63" s="5">
        <f>C63*U60</f>
        <v>642.95999999999992</v>
      </c>
      <c r="V63" s="5">
        <f>C63*V60</f>
        <v>647.32999999999993</v>
      </c>
      <c r="W63" s="5">
        <f>C63*W60</f>
        <v>654.16999999999985</v>
      </c>
      <c r="X63" s="5">
        <f>C63*X60</f>
        <v>686.8499999999998</v>
      </c>
      <c r="Y63" s="5">
        <f>C63*Y60</f>
        <v>689.31999999999994</v>
      </c>
      <c r="Z63" s="5">
        <f>C63*Z60</f>
        <v>697.3</v>
      </c>
      <c r="AA63" s="5">
        <f>C63*AA60</f>
        <v>696.91999999999985</v>
      </c>
      <c r="AB63" s="5">
        <f>C63*AB60</f>
        <v>681.90999999999985</v>
      </c>
      <c r="AD63" s="9">
        <v>0.79</v>
      </c>
      <c r="AE63" s="9">
        <v>0.02</v>
      </c>
      <c r="AF63" s="9">
        <v>0.42</v>
      </c>
      <c r="AG63" s="9">
        <v>0.13</v>
      </c>
      <c r="AH63" s="9">
        <v>1.72</v>
      </c>
      <c r="AI63" s="9">
        <v>0.36</v>
      </c>
      <c r="AJ63" s="9">
        <v>0.23</v>
      </c>
      <c r="AK63" s="9">
        <v>0.1</v>
      </c>
      <c r="AL63" s="9">
        <v>0.14000000000000001</v>
      </c>
      <c r="AM63" s="9">
        <v>0.22</v>
      </c>
      <c r="AN63" s="9">
        <v>1.35</v>
      </c>
      <c r="AO63" s="9">
        <v>0.46</v>
      </c>
      <c r="AP63" s="9">
        <v>0.19</v>
      </c>
      <c r="AQ63" s="9">
        <v>0.41</v>
      </c>
      <c r="AR63" s="9">
        <v>0.37</v>
      </c>
      <c r="AS63" s="9">
        <v>0.11</v>
      </c>
      <c r="AT63" s="9">
        <v>1.67</v>
      </c>
      <c r="AU63" s="9">
        <v>1.49</v>
      </c>
      <c r="AV63" s="9">
        <v>2.5</v>
      </c>
      <c r="AW63" s="15">
        <v>2.2599999999999998</v>
      </c>
      <c r="AX63" s="9">
        <v>1.61</v>
      </c>
      <c r="AY63" s="9">
        <v>2.96</v>
      </c>
    </row>
    <row r="64" spans="1:51" ht="30" customHeight="1" x14ac:dyDescent="0.3">
      <c r="A64" s="3"/>
      <c r="B64" s="3"/>
      <c r="C64" s="4">
        <v>48</v>
      </c>
      <c r="D64" s="5">
        <f>D60*C64</f>
        <v>1716</v>
      </c>
      <c r="E64" s="5">
        <f>E60*C64</f>
        <v>1502.8799999999999</v>
      </c>
      <c r="F64" s="5">
        <f t="shared" si="15"/>
        <v>1538.88</v>
      </c>
      <c r="G64" s="5">
        <f t="shared" si="11"/>
        <v>1535.92</v>
      </c>
      <c r="H64" s="5">
        <f>C64*H60</f>
        <v>1319.52</v>
      </c>
      <c r="I64" s="5">
        <f>C64*I60</f>
        <v>1428</v>
      </c>
      <c r="J64" s="5">
        <f>C64*J60</f>
        <v>1548</v>
      </c>
      <c r="K64" s="5">
        <f>C64*K60</f>
        <v>1619.52</v>
      </c>
      <c r="L64" s="5">
        <f>C64*L60</f>
        <v>1699.6800000000003</v>
      </c>
      <c r="M64" s="5">
        <f>C64*M60</f>
        <v>1704.96</v>
      </c>
      <c r="N64" s="5">
        <f>C64*N60</f>
        <v>1722.72</v>
      </c>
      <c r="O64" s="5">
        <f>C64*O60</f>
        <v>1742.3999999999999</v>
      </c>
      <c r="P64" s="5">
        <f>C64*P60</f>
        <v>1733.28</v>
      </c>
      <c r="Q64" s="5">
        <f>C64*Q60</f>
        <v>1711.1999999999998</v>
      </c>
      <c r="R64" s="5">
        <f>C64*R60</f>
        <v>1646.3999999999999</v>
      </c>
      <c r="S64" s="5">
        <f>C64*S60</f>
        <v>1635.84</v>
      </c>
      <c r="T64" s="5">
        <f>C64*T60</f>
        <v>1629.12</v>
      </c>
      <c r="U64" s="5">
        <f>C64*U60</f>
        <v>1624.3199999999997</v>
      </c>
      <c r="V64" s="5">
        <f>C64*V60</f>
        <v>1635.3599999999997</v>
      </c>
      <c r="W64" s="5">
        <f>C64*W60</f>
        <v>1652.6399999999996</v>
      </c>
      <c r="X64" s="5">
        <f>C64*X60</f>
        <v>1735.1999999999996</v>
      </c>
      <c r="Y64" s="5">
        <f>C64*Y60</f>
        <v>1741.4399999999996</v>
      </c>
      <c r="Z64" s="5">
        <f>C64*Z60</f>
        <v>1761.6</v>
      </c>
      <c r="AA64" s="5">
        <f>C64*AA60</f>
        <v>1760.6399999999996</v>
      </c>
      <c r="AB64" s="5">
        <f>C64*AB60</f>
        <v>1722.7199999999998</v>
      </c>
      <c r="AD64" s="9">
        <v>0.79</v>
      </c>
      <c r="AE64" s="9">
        <v>0.02</v>
      </c>
      <c r="AF64" s="9">
        <v>0.42</v>
      </c>
      <c r="AG64" s="9">
        <v>0.13</v>
      </c>
      <c r="AH64" s="9">
        <v>1.72</v>
      </c>
      <c r="AI64" s="9">
        <v>0.36</v>
      </c>
      <c r="AJ64" s="9">
        <v>0.23</v>
      </c>
      <c r="AK64" s="9">
        <v>0.1</v>
      </c>
      <c r="AL64" s="9">
        <v>0.14000000000000001</v>
      </c>
      <c r="AM64" s="9">
        <v>0.22</v>
      </c>
      <c r="AN64" s="9">
        <v>1.35</v>
      </c>
      <c r="AO64" s="9">
        <v>0.46</v>
      </c>
      <c r="AP64" s="9">
        <v>0.19</v>
      </c>
      <c r="AQ64" s="9">
        <v>0.41</v>
      </c>
      <c r="AR64" s="9">
        <v>0.37</v>
      </c>
      <c r="AS64" s="9">
        <v>0.11</v>
      </c>
      <c r="AT64" s="9">
        <v>1.67</v>
      </c>
      <c r="AU64" s="9">
        <v>1.49</v>
      </c>
      <c r="AV64" s="9">
        <v>2.5</v>
      </c>
      <c r="AW64" s="15">
        <v>2.2599999999999998</v>
      </c>
      <c r="AX64" s="9">
        <v>1.61</v>
      </c>
      <c r="AY64" s="9">
        <v>2.96</v>
      </c>
    </row>
    <row r="65" spans="1:51" ht="30" customHeight="1" x14ac:dyDescent="0.3">
      <c r="A65" s="3" t="s">
        <v>16</v>
      </c>
      <c r="B65" s="3" t="s">
        <v>9</v>
      </c>
      <c r="C65" s="4" t="s">
        <v>7</v>
      </c>
      <c r="D65" s="5">
        <v>35.42</v>
      </c>
      <c r="E65" s="5">
        <f>D65-4.44</f>
        <v>30.98</v>
      </c>
      <c r="F65" s="5">
        <f>E65+0.75</f>
        <v>31.73</v>
      </c>
      <c r="G65" s="5">
        <f t="shared" si="11"/>
        <v>28.77</v>
      </c>
      <c r="H65" s="5">
        <f>G65-AX65</f>
        <v>27.16</v>
      </c>
      <c r="I65" s="5">
        <f>H65+AW66</f>
        <v>29.42</v>
      </c>
      <c r="J65" s="5">
        <f>I65+AV65</f>
        <v>31.92</v>
      </c>
      <c r="K65" s="5">
        <f>J65+AU65</f>
        <v>33.410000000000004</v>
      </c>
      <c r="L65" s="5">
        <f>K65+AT65</f>
        <v>35.080000000000005</v>
      </c>
      <c r="M65" s="5">
        <f>L65+AS65</f>
        <v>35.190000000000005</v>
      </c>
      <c r="N65" s="5">
        <f>M65+AR65</f>
        <v>35.56</v>
      </c>
      <c r="O65" s="5">
        <f>N65+AQ65</f>
        <v>35.97</v>
      </c>
      <c r="P65" s="5">
        <f>O65-AP65</f>
        <v>35.78</v>
      </c>
      <c r="Q65" s="5">
        <f>P65-AO65</f>
        <v>35.32</v>
      </c>
      <c r="R65" s="5">
        <f>Q65-AN65</f>
        <v>33.97</v>
      </c>
      <c r="S65" s="5">
        <f>R65-AM65</f>
        <v>33.75</v>
      </c>
      <c r="T65" s="5">
        <f>S65-AL65</f>
        <v>33.61</v>
      </c>
      <c r="U65" s="5">
        <f>T65-AK65</f>
        <v>33.51</v>
      </c>
      <c r="V65" s="5">
        <f>U65+AJ65</f>
        <v>33.739999999999995</v>
      </c>
      <c r="W65" s="5">
        <f>V65+AI65</f>
        <v>34.099999999999994</v>
      </c>
      <c r="X65" s="5">
        <f>W65+AH65</f>
        <v>35.819999999999993</v>
      </c>
      <c r="Y65" s="5">
        <f>X65+AG65</f>
        <v>35.949999999999996</v>
      </c>
      <c r="Z65" s="5">
        <f t="shared" si="2"/>
        <v>36.369999999999997</v>
      </c>
      <c r="AA65" s="5">
        <f t="shared" si="3"/>
        <v>36.349999999999994</v>
      </c>
      <c r="AB65" s="5">
        <f t="shared" si="4"/>
        <v>35.559999999999995</v>
      </c>
      <c r="AD65" s="9">
        <v>0.79</v>
      </c>
      <c r="AE65" s="9">
        <v>0.02</v>
      </c>
      <c r="AF65" s="9">
        <v>0.42</v>
      </c>
      <c r="AG65" s="9">
        <v>0.13</v>
      </c>
      <c r="AH65" s="9">
        <v>1.72</v>
      </c>
      <c r="AI65" s="9">
        <v>0.36</v>
      </c>
      <c r="AJ65" s="9">
        <v>0.23</v>
      </c>
      <c r="AK65" s="9">
        <v>0.1</v>
      </c>
      <c r="AL65" s="9">
        <v>0.14000000000000001</v>
      </c>
      <c r="AM65" s="9">
        <v>0.22</v>
      </c>
      <c r="AN65" s="9">
        <v>1.35</v>
      </c>
      <c r="AO65" s="9">
        <v>0.46</v>
      </c>
      <c r="AP65" s="9">
        <v>0.19</v>
      </c>
      <c r="AQ65" s="9">
        <v>0.41</v>
      </c>
      <c r="AR65" s="9">
        <v>0.37</v>
      </c>
      <c r="AS65" s="9">
        <v>0.11</v>
      </c>
      <c r="AT65" s="9">
        <v>1.67</v>
      </c>
      <c r="AU65" s="9">
        <v>1.49</v>
      </c>
      <c r="AV65" s="9">
        <v>2.5</v>
      </c>
      <c r="AW65" s="15">
        <v>2.2599999999999998</v>
      </c>
      <c r="AX65" s="9">
        <v>1.61</v>
      </c>
      <c r="AY65" s="9">
        <v>2.96</v>
      </c>
    </row>
    <row r="66" spans="1:51" ht="30" customHeight="1" x14ac:dyDescent="0.3">
      <c r="A66" s="3"/>
      <c r="B66" s="3"/>
      <c r="C66" s="4">
        <v>9</v>
      </c>
      <c r="D66" s="5">
        <f>D65*C66</f>
        <v>318.78000000000003</v>
      </c>
      <c r="E66" s="5">
        <f>E65*C66</f>
        <v>278.82</v>
      </c>
      <c r="F66" s="5">
        <f>C66*$F$65</f>
        <v>285.57</v>
      </c>
      <c r="G66" s="5">
        <f t="shared" si="11"/>
        <v>282.61</v>
      </c>
      <c r="H66" s="5">
        <f>C66*H65</f>
        <v>244.44</v>
      </c>
      <c r="I66" s="5">
        <f>C66*I65</f>
        <v>264.78000000000003</v>
      </c>
      <c r="J66" s="5">
        <f>C66*J65</f>
        <v>287.28000000000003</v>
      </c>
      <c r="K66" s="5">
        <f>C66*K65</f>
        <v>300.69000000000005</v>
      </c>
      <c r="L66" s="5">
        <f>C66*L65</f>
        <v>315.72000000000003</v>
      </c>
      <c r="M66" s="5">
        <f>C66*M65</f>
        <v>316.71000000000004</v>
      </c>
      <c r="N66" s="5">
        <f>C66*N65</f>
        <v>320.04000000000002</v>
      </c>
      <c r="O66" s="5">
        <f>C66*O65</f>
        <v>323.73</v>
      </c>
      <c r="P66" s="5">
        <f>C66*P65</f>
        <v>322.02</v>
      </c>
      <c r="Q66" s="5">
        <f>C66*Q65</f>
        <v>317.88</v>
      </c>
      <c r="R66" s="5">
        <f>C66*R65</f>
        <v>305.73</v>
      </c>
      <c r="S66" s="5">
        <f>C66*S65</f>
        <v>303.75</v>
      </c>
      <c r="T66" s="5">
        <f>C66*T65</f>
        <v>302.49</v>
      </c>
      <c r="U66" s="5">
        <f>C66*U65</f>
        <v>301.58999999999997</v>
      </c>
      <c r="V66" s="5">
        <f>C66*V65</f>
        <v>303.65999999999997</v>
      </c>
      <c r="W66" s="5">
        <f>C66*W65</f>
        <v>306.89999999999998</v>
      </c>
      <c r="X66" s="5">
        <f>C66*X65</f>
        <v>322.37999999999994</v>
      </c>
      <c r="Y66" s="5">
        <f>C66*Y65</f>
        <v>323.54999999999995</v>
      </c>
      <c r="Z66" s="5">
        <f>C66*Z65</f>
        <v>327.33</v>
      </c>
      <c r="AA66" s="5">
        <f>C66*AA65</f>
        <v>327.14999999999998</v>
      </c>
      <c r="AB66" s="5">
        <f>C66*AB65</f>
        <v>320.03999999999996</v>
      </c>
      <c r="AD66" s="9">
        <v>0.79</v>
      </c>
      <c r="AE66" s="9">
        <v>0.02</v>
      </c>
      <c r="AF66" s="9">
        <v>0.42</v>
      </c>
      <c r="AG66" s="9">
        <v>0.13</v>
      </c>
      <c r="AH66" s="9">
        <v>1.72</v>
      </c>
      <c r="AI66" s="9">
        <v>0.36</v>
      </c>
      <c r="AJ66" s="9">
        <v>0.23</v>
      </c>
      <c r="AK66" s="9">
        <v>0.1</v>
      </c>
      <c r="AL66" s="9">
        <v>0.14000000000000001</v>
      </c>
      <c r="AM66" s="9">
        <v>0.22</v>
      </c>
      <c r="AN66" s="9">
        <v>1.35</v>
      </c>
      <c r="AO66" s="9">
        <v>0.46</v>
      </c>
      <c r="AP66" s="9">
        <v>0.19</v>
      </c>
      <c r="AQ66" s="9">
        <v>0.41</v>
      </c>
      <c r="AR66" s="9">
        <v>0.37</v>
      </c>
      <c r="AS66" s="9">
        <v>0.11</v>
      </c>
      <c r="AT66" s="9">
        <v>1.67</v>
      </c>
      <c r="AU66" s="9">
        <v>1.49</v>
      </c>
      <c r="AV66" s="9">
        <v>2.5</v>
      </c>
      <c r="AW66" s="15">
        <v>2.2599999999999998</v>
      </c>
      <c r="AX66" s="9">
        <v>1.61</v>
      </c>
      <c r="AY66" s="9">
        <v>2.96</v>
      </c>
    </row>
    <row r="67" spans="1:51" ht="30" customHeight="1" x14ac:dyDescent="0.3">
      <c r="A67" s="3"/>
      <c r="B67" s="3"/>
      <c r="C67" s="4">
        <v>14</v>
      </c>
      <c r="D67" s="5">
        <f>D65*C67</f>
        <v>495.88</v>
      </c>
      <c r="E67" s="5">
        <f>E65*C67</f>
        <v>433.72</v>
      </c>
      <c r="F67" s="5">
        <f t="shared" ref="F67:F69" si="16">C67*$F$65</f>
        <v>444.22</v>
      </c>
      <c r="G67" s="5">
        <f t="shared" si="11"/>
        <v>441.26000000000005</v>
      </c>
      <c r="H67" s="5">
        <f>C67*H65</f>
        <v>380.24</v>
      </c>
      <c r="I67" s="5">
        <f>C67*I65</f>
        <v>411.88</v>
      </c>
      <c r="J67" s="5">
        <f>C67*J65</f>
        <v>446.88</v>
      </c>
      <c r="K67" s="5">
        <f>C67*K65</f>
        <v>467.74000000000007</v>
      </c>
      <c r="L67" s="5">
        <f>C67*L65</f>
        <v>491.12000000000006</v>
      </c>
      <c r="M67" s="5">
        <f>C67*M65</f>
        <v>492.66000000000008</v>
      </c>
      <c r="N67" s="5">
        <f>C67*N65</f>
        <v>497.84000000000003</v>
      </c>
      <c r="O67" s="5">
        <f>C67*O65</f>
        <v>503.58</v>
      </c>
      <c r="P67" s="5">
        <f>C67*P65</f>
        <v>500.92</v>
      </c>
      <c r="Q67" s="5">
        <f>C67*Q65</f>
        <v>494.48</v>
      </c>
      <c r="R67" s="5">
        <f>C67*R65</f>
        <v>475.58</v>
      </c>
      <c r="S67" s="5">
        <f>C67*S65</f>
        <v>472.5</v>
      </c>
      <c r="T67" s="5">
        <f>C67*T65</f>
        <v>470.53999999999996</v>
      </c>
      <c r="U67" s="5">
        <f>C67*U65</f>
        <v>469.14</v>
      </c>
      <c r="V67" s="5">
        <f>C67*V65</f>
        <v>472.3599999999999</v>
      </c>
      <c r="W67" s="5">
        <f>C67*W65</f>
        <v>477.39999999999992</v>
      </c>
      <c r="X67" s="5">
        <f>C67*X65</f>
        <v>501.4799999999999</v>
      </c>
      <c r="Y67" s="5">
        <f>C67*Y65</f>
        <v>503.29999999999995</v>
      </c>
      <c r="Z67" s="5">
        <f>C67*Z65</f>
        <v>509.17999999999995</v>
      </c>
      <c r="AA67" s="5">
        <f>C67*AA65</f>
        <v>508.89999999999992</v>
      </c>
      <c r="AB67" s="5">
        <f>C67*AB65</f>
        <v>497.83999999999992</v>
      </c>
      <c r="AD67" s="9">
        <v>0.79</v>
      </c>
      <c r="AE67" s="9">
        <v>0.02</v>
      </c>
      <c r="AF67" s="9">
        <v>0.42</v>
      </c>
      <c r="AG67" s="9">
        <v>0.13</v>
      </c>
      <c r="AH67" s="9">
        <v>1.72</v>
      </c>
      <c r="AI67" s="9">
        <v>0.36</v>
      </c>
      <c r="AJ67" s="9">
        <v>0.23</v>
      </c>
      <c r="AK67" s="9">
        <v>0.1</v>
      </c>
      <c r="AL67" s="9">
        <v>0.14000000000000001</v>
      </c>
      <c r="AM67" s="9">
        <v>0.22</v>
      </c>
      <c r="AN67" s="9">
        <v>1.35</v>
      </c>
      <c r="AO67" s="9">
        <v>0.46</v>
      </c>
      <c r="AP67" s="9">
        <v>0.19</v>
      </c>
      <c r="AQ67" s="9">
        <v>0.41</v>
      </c>
      <c r="AR67" s="9">
        <v>0.37</v>
      </c>
      <c r="AS67" s="9">
        <v>0.11</v>
      </c>
      <c r="AT67" s="9">
        <v>1.67</v>
      </c>
      <c r="AU67" s="9">
        <v>1.49</v>
      </c>
      <c r="AV67" s="9">
        <v>2.5</v>
      </c>
      <c r="AW67" s="15">
        <v>2.2599999999999998</v>
      </c>
      <c r="AX67" s="9">
        <v>1.61</v>
      </c>
      <c r="AY67" s="9">
        <v>2.96</v>
      </c>
    </row>
    <row r="68" spans="1:51" ht="30" customHeight="1" x14ac:dyDescent="0.3">
      <c r="A68" s="3"/>
      <c r="B68" s="3"/>
      <c r="C68" s="4">
        <v>19</v>
      </c>
      <c r="D68" s="5">
        <f>D65*C68</f>
        <v>672.98</v>
      </c>
      <c r="E68" s="5">
        <f>E65*C68</f>
        <v>588.62</v>
      </c>
      <c r="F68" s="5">
        <f t="shared" si="16"/>
        <v>602.87</v>
      </c>
      <c r="G68" s="5">
        <f t="shared" si="11"/>
        <v>599.91</v>
      </c>
      <c r="H68" s="5">
        <f>C68*H65</f>
        <v>516.04</v>
      </c>
      <c r="I68" s="5">
        <f>C68*I65</f>
        <v>558.98</v>
      </c>
      <c r="J68" s="5">
        <f>C68*J65</f>
        <v>606.48</v>
      </c>
      <c r="K68" s="5">
        <f>C68*K65</f>
        <v>634.79000000000008</v>
      </c>
      <c r="L68" s="5">
        <f>C68*L65</f>
        <v>666.5200000000001</v>
      </c>
      <c r="M68" s="5">
        <f>C68*M65</f>
        <v>668.61000000000013</v>
      </c>
      <c r="N68" s="5">
        <f>C68*N65</f>
        <v>675.6400000000001</v>
      </c>
      <c r="O68" s="5">
        <f>C68*O65</f>
        <v>683.43</v>
      </c>
      <c r="P68" s="5">
        <f>C68*P65</f>
        <v>679.82</v>
      </c>
      <c r="Q68" s="5">
        <f>C68*Q65</f>
        <v>671.08</v>
      </c>
      <c r="R68" s="5">
        <f>C68*R65</f>
        <v>645.42999999999995</v>
      </c>
      <c r="S68" s="5">
        <f>C68*S65</f>
        <v>641.25</v>
      </c>
      <c r="T68" s="5">
        <f>C68*T65</f>
        <v>638.59</v>
      </c>
      <c r="U68" s="5">
        <f>C68*U65</f>
        <v>636.68999999999994</v>
      </c>
      <c r="V68" s="5">
        <f>C68*V65</f>
        <v>641.05999999999995</v>
      </c>
      <c r="W68" s="5">
        <f>C68*W65</f>
        <v>647.89999999999986</v>
      </c>
      <c r="X68" s="5">
        <f>C68*X65</f>
        <v>680.57999999999993</v>
      </c>
      <c r="Y68" s="5">
        <f>C68*Y65</f>
        <v>683.05</v>
      </c>
      <c r="Z68" s="5">
        <f>C68*Z65</f>
        <v>691.03</v>
      </c>
      <c r="AA68" s="5">
        <f>C68*AA65</f>
        <v>690.64999999999986</v>
      </c>
      <c r="AB68" s="5">
        <f>C68*AB65</f>
        <v>675.63999999999987</v>
      </c>
      <c r="AD68" s="9">
        <v>0.79</v>
      </c>
      <c r="AE68" s="9">
        <v>0.02</v>
      </c>
      <c r="AF68" s="9">
        <v>0.42</v>
      </c>
      <c r="AG68" s="9">
        <v>0.13</v>
      </c>
      <c r="AH68" s="9">
        <v>1.72</v>
      </c>
      <c r="AI68" s="9">
        <v>0.36</v>
      </c>
      <c r="AJ68" s="9">
        <v>0.23</v>
      </c>
      <c r="AK68" s="9">
        <v>0.1</v>
      </c>
      <c r="AL68" s="9">
        <v>0.14000000000000001</v>
      </c>
      <c r="AM68" s="9">
        <v>0.22</v>
      </c>
      <c r="AN68" s="9">
        <v>1.35</v>
      </c>
      <c r="AO68" s="9">
        <v>0.46</v>
      </c>
      <c r="AP68" s="9">
        <v>0.19</v>
      </c>
      <c r="AQ68" s="9">
        <v>0.41</v>
      </c>
      <c r="AR68" s="9">
        <v>0.37</v>
      </c>
      <c r="AS68" s="9">
        <v>0.11</v>
      </c>
      <c r="AT68" s="9">
        <v>1.67</v>
      </c>
      <c r="AU68" s="9">
        <v>1.49</v>
      </c>
      <c r="AV68" s="9">
        <v>2.5</v>
      </c>
      <c r="AW68" s="15">
        <v>2.2599999999999998</v>
      </c>
      <c r="AX68" s="9">
        <v>1.61</v>
      </c>
      <c r="AY68" s="9">
        <v>2.96</v>
      </c>
    </row>
    <row r="69" spans="1:51" ht="30" customHeight="1" x14ac:dyDescent="0.3">
      <c r="A69" s="3"/>
      <c r="B69" s="3"/>
      <c r="C69" s="4">
        <v>48</v>
      </c>
      <c r="D69" s="5">
        <f>D65*C69</f>
        <v>1700.16</v>
      </c>
      <c r="E69" s="5">
        <f>E65*C69</f>
        <v>1487.04</v>
      </c>
      <c r="F69" s="5">
        <f t="shared" si="16"/>
        <v>1523.04</v>
      </c>
      <c r="G69" s="5">
        <f t="shared" si="11"/>
        <v>1520.08</v>
      </c>
      <c r="H69" s="5">
        <f>C69*H65</f>
        <v>1303.68</v>
      </c>
      <c r="I69" s="5">
        <f>C69*I65</f>
        <v>1412.16</v>
      </c>
      <c r="J69" s="5">
        <f>C69*J65</f>
        <v>1532.16</v>
      </c>
      <c r="K69" s="5">
        <f>C69*K65</f>
        <v>1603.6800000000003</v>
      </c>
      <c r="L69" s="5">
        <f>C69*L65</f>
        <v>1683.8400000000001</v>
      </c>
      <c r="M69" s="5">
        <f>C69*M65</f>
        <v>1689.1200000000003</v>
      </c>
      <c r="N69" s="5">
        <f>C69*N65</f>
        <v>1706.88</v>
      </c>
      <c r="O69" s="5">
        <f>C69*O65</f>
        <v>1726.56</v>
      </c>
      <c r="P69" s="5">
        <f>C69*P65</f>
        <v>1717.44</v>
      </c>
      <c r="Q69" s="5">
        <f>C69*Q65</f>
        <v>1695.3600000000001</v>
      </c>
      <c r="R69" s="5">
        <f>C69*R65</f>
        <v>1630.56</v>
      </c>
      <c r="S69" s="5">
        <f>C69*S65</f>
        <v>1620</v>
      </c>
      <c r="T69" s="5">
        <f>C69*T65</f>
        <v>1613.28</v>
      </c>
      <c r="U69" s="5">
        <f>C69*U65</f>
        <v>1608.48</v>
      </c>
      <c r="V69" s="5">
        <f>C69*V65</f>
        <v>1619.5199999999998</v>
      </c>
      <c r="W69" s="5">
        <f>C69*W65</f>
        <v>1636.7999999999997</v>
      </c>
      <c r="X69" s="5">
        <f>C69*X65</f>
        <v>1719.3599999999997</v>
      </c>
      <c r="Y69" s="5">
        <f>C69*Y65</f>
        <v>1725.6</v>
      </c>
      <c r="Z69" s="5">
        <f>C69*Z65</f>
        <v>1745.7599999999998</v>
      </c>
      <c r="AA69" s="5">
        <f>C69*AA65</f>
        <v>1744.7999999999997</v>
      </c>
      <c r="AB69" s="5">
        <f>C69*AB65</f>
        <v>1706.8799999999997</v>
      </c>
      <c r="AD69" s="9">
        <v>0.79</v>
      </c>
      <c r="AE69" s="9">
        <v>0.02</v>
      </c>
      <c r="AF69" s="9">
        <v>0.42</v>
      </c>
      <c r="AG69" s="9">
        <v>0.13</v>
      </c>
      <c r="AH69" s="9">
        <v>1.72</v>
      </c>
      <c r="AI69" s="9">
        <v>0.36</v>
      </c>
      <c r="AJ69" s="9">
        <v>0.23</v>
      </c>
      <c r="AK69" s="9">
        <v>0.1</v>
      </c>
      <c r="AL69" s="9">
        <v>0.14000000000000001</v>
      </c>
      <c r="AM69" s="9">
        <v>0.22</v>
      </c>
      <c r="AN69" s="9">
        <v>1.35</v>
      </c>
      <c r="AO69" s="9">
        <v>0.46</v>
      </c>
      <c r="AP69" s="9">
        <v>0.19</v>
      </c>
      <c r="AQ69" s="9">
        <v>0.41</v>
      </c>
      <c r="AR69" s="9">
        <v>0.37</v>
      </c>
      <c r="AS69" s="9">
        <v>0.11</v>
      </c>
      <c r="AT69" s="9">
        <v>1.67</v>
      </c>
      <c r="AU69" s="9">
        <v>1.49</v>
      </c>
      <c r="AV69" s="9">
        <v>2.5</v>
      </c>
      <c r="AW69" s="15">
        <v>2.2599999999999998</v>
      </c>
      <c r="AX69" s="9">
        <v>1.61</v>
      </c>
      <c r="AY69" s="9">
        <v>2.96</v>
      </c>
    </row>
    <row r="70" spans="1:51" ht="30" customHeight="1" x14ac:dyDescent="0.3">
      <c r="A70" s="3" t="s">
        <v>16</v>
      </c>
      <c r="B70" s="3" t="s">
        <v>10</v>
      </c>
      <c r="C70" s="4" t="s">
        <v>7</v>
      </c>
      <c r="D70" s="5">
        <v>35.79</v>
      </c>
      <c r="E70" s="5">
        <f>D70-4.44</f>
        <v>31.349999999999998</v>
      </c>
      <c r="F70" s="5">
        <f>E70+0.75</f>
        <v>32.099999999999994</v>
      </c>
      <c r="G70" s="5">
        <f t="shared" si="11"/>
        <v>29.139999999999993</v>
      </c>
      <c r="H70" s="5">
        <f>G70-AX70</f>
        <v>27.529999999999994</v>
      </c>
      <c r="I70" s="5">
        <f>H70+AW70</f>
        <v>29.789999999999992</v>
      </c>
      <c r="J70" s="5">
        <f>I70+AV70</f>
        <v>32.289999999999992</v>
      </c>
      <c r="K70" s="5">
        <f>J70+AU70</f>
        <v>33.779999999999994</v>
      </c>
      <c r="L70" s="5">
        <f>K70+AT70</f>
        <v>35.449999999999996</v>
      </c>
      <c r="M70" s="5">
        <f>L70+AS70</f>
        <v>35.559999999999995</v>
      </c>
      <c r="N70" s="5">
        <f>M70+AR70</f>
        <v>35.929999999999993</v>
      </c>
      <c r="O70" s="5">
        <f>N70+AQ70</f>
        <v>36.339999999999989</v>
      </c>
      <c r="P70" s="5">
        <f>O70-AP70</f>
        <v>36.149999999999991</v>
      </c>
      <c r="Q70" s="5">
        <f>P70-AO70</f>
        <v>35.689999999999991</v>
      </c>
      <c r="R70" s="5">
        <f>Q70-AN70</f>
        <v>34.339999999999989</v>
      </c>
      <c r="S70" s="5">
        <f>R70-AM70</f>
        <v>34.11999999999999</v>
      </c>
      <c r="T70" s="5">
        <f>S70-AL70</f>
        <v>33.97999999999999</v>
      </c>
      <c r="U70" s="5">
        <f>T70-AK70</f>
        <v>33.879999999999988</v>
      </c>
      <c r="V70" s="5">
        <f>U70+AJ70</f>
        <v>34.109999999999985</v>
      </c>
      <c r="W70" s="5">
        <f>V70+AI70</f>
        <v>34.469999999999985</v>
      </c>
      <c r="X70" s="5">
        <f>W70+AH70</f>
        <v>36.189999999999984</v>
      </c>
      <c r="Y70" s="5">
        <f>X70+AG70</f>
        <v>36.319999999999986</v>
      </c>
      <c r="Z70" s="5">
        <f t="shared" si="2"/>
        <v>36.739999999999988</v>
      </c>
      <c r="AA70" s="5">
        <f t="shared" si="3"/>
        <v>36.719999999999985</v>
      </c>
      <c r="AB70" s="5">
        <f t="shared" si="4"/>
        <v>35.939999999999984</v>
      </c>
      <c r="AD70" s="9">
        <v>0.78</v>
      </c>
      <c r="AE70" s="9">
        <v>0.02</v>
      </c>
      <c r="AF70" s="9">
        <v>0.42</v>
      </c>
      <c r="AG70" s="9">
        <v>0.13</v>
      </c>
      <c r="AH70" s="9">
        <v>1.72</v>
      </c>
      <c r="AI70" s="9">
        <v>0.36</v>
      </c>
      <c r="AJ70" s="9">
        <v>0.23</v>
      </c>
      <c r="AK70" s="9">
        <v>0.1</v>
      </c>
      <c r="AL70" s="9">
        <v>0.14000000000000001</v>
      </c>
      <c r="AM70" s="9">
        <v>0.22</v>
      </c>
      <c r="AN70" s="9">
        <v>1.35</v>
      </c>
      <c r="AO70" s="9">
        <v>0.46</v>
      </c>
      <c r="AP70" s="9">
        <v>0.19</v>
      </c>
      <c r="AQ70" s="9">
        <v>0.41</v>
      </c>
      <c r="AR70" s="9">
        <v>0.37</v>
      </c>
      <c r="AS70" s="9">
        <v>0.11</v>
      </c>
      <c r="AT70" s="9">
        <v>1.67</v>
      </c>
      <c r="AU70" s="9">
        <v>1.49</v>
      </c>
      <c r="AV70" s="9">
        <v>2.5</v>
      </c>
      <c r="AW70" s="15">
        <v>2.2599999999999998</v>
      </c>
      <c r="AX70" s="9">
        <v>1.61</v>
      </c>
      <c r="AY70" s="9">
        <v>2.96</v>
      </c>
    </row>
    <row r="71" spans="1:51" ht="30" customHeight="1" x14ac:dyDescent="0.3">
      <c r="A71" s="3"/>
      <c r="B71" s="3"/>
      <c r="C71" s="4">
        <v>9</v>
      </c>
      <c r="D71" s="5">
        <f>D70*C71</f>
        <v>322.11</v>
      </c>
      <c r="E71" s="5">
        <f>E70*C71</f>
        <v>282.14999999999998</v>
      </c>
      <c r="F71" s="5">
        <f>C71*$F$70</f>
        <v>288.89999999999998</v>
      </c>
      <c r="G71" s="5">
        <f t="shared" si="11"/>
        <v>285.94</v>
      </c>
      <c r="H71" s="5">
        <f>C71*H70</f>
        <v>247.76999999999995</v>
      </c>
      <c r="I71" s="5">
        <f>C71*I70</f>
        <v>268.1099999999999</v>
      </c>
      <c r="J71" s="5">
        <f>C71*J70</f>
        <v>290.6099999999999</v>
      </c>
      <c r="K71" s="5">
        <f>C71*K70</f>
        <v>304.01999999999992</v>
      </c>
      <c r="L71" s="5">
        <f>C71*L70</f>
        <v>319.04999999999995</v>
      </c>
      <c r="M71" s="5">
        <f>C71*M70</f>
        <v>320.03999999999996</v>
      </c>
      <c r="N71" s="5">
        <f>C71*N70</f>
        <v>323.36999999999995</v>
      </c>
      <c r="O71" s="5">
        <f>C71*O70</f>
        <v>327.05999999999989</v>
      </c>
      <c r="P71" s="5">
        <f>C71*P70</f>
        <v>325.34999999999991</v>
      </c>
      <c r="Q71" s="5">
        <f>C71*Q70</f>
        <v>321.20999999999992</v>
      </c>
      <c r="R71" s="5">
        <f>C71*R70</f>
        <v>309.05999999999989</v>
      </c>
      <c r="S71" s="5">
        <f>C71*S70</f>
        <v>307.07999999999993</v>
      </c>
      <c r="T71" s="5">
        <f>C71*T70</f>
        <v>305.81999999999994</v>
      </c>
      <c r="U71" s="5">
        <f>C71*U70</f>
        <v>304.9199999999999</v>
      </c>
      <c r="V71" s="5">
        <f>C71*V70</f>
        <v>306.9899999999999</v>
      </c>
      <c r="W71" s="5">
        <f>C71*W70</f>
        <v>310.22999999999985</v>
      </c>
      <c r="X71" s="5">
        <f>C71*X70</f>
        <v>325.70999999999987</v>
      </c>
      <c r="Y71" s="5">
        <f>C71*Y70</f>
        <v>326.87999999999988</v>
      </c>
      <c r="Z71" s="5">
        <f>C71*Z70</f>
        <v>330.65999999999991</v>
      </c>
      <c r="AA71" s="5">
        <f>C71*AA70</f>
        <v>330.47999999999985</v>
      </c>
      <c r="AB71" s="5">
        <f>C71*AB70</f>
        <v>323.45999999999987</v>
      </c>
      <c r="AD71" s="9">
        <v>0.78</v>
      </c>
      <c r="AE71" s="9">
        <v>0.02</v>
      </c>
      <c r="AF71" s="9">
        <v>0.42</v>
      </c>
      <c r="AG71" s="9">
        <v>0.13</v>
      </c>
      <c r="AH71" s="9">
        <v>1.72</v>
      </c>
      <c r="AI71" s="9">
        <v>0.36</v>
      </c>
      <c r="AJ71" s="9">
        <v>0.23</v>
      </c>
      <c r="AK71" s="9">
        <v>0.1</v>
      </c>
      <c r="AL71" s="9">
        <v>0.14000000000000001</v>
      </c>
      <c r="AM71" s="9">
        <v>0.22</v>
      </c>
      <c r="AN71" s="9">
        <v>1.35</v>
      </c>
      <c r="AO71" s="9">
        <v>0.46</v>
      </c>
      <c r="AP71" s="9">
        <v>0.19</v>
      </c>
      <c r="AQ71" s="9">
        <v>0.41</v>
      </c>
      <c r="AR71" s="9">
        <v>0.37</v>
      </c>
      <c r="AS71" s="9">
        <v>0.11</v>
      </c>
      <c r="AT71" s="9">
        <v>1.67</v>
      </c>
      <c r="AU71" s="9">
        <v>1.49</v>
      </c>
      <c r="AV71" s="9">
        <v>2.5</v>
      </c>
      <c r="AW71" s="15">
        <v>2.2599999999999998</v>
      </c>
      <c r="AX71" s="9">
        <v>1.61</v>
      </c>
      <c r="AY71" s="9">
        <v>2.96</v>
      </c>
    </row>
    <row r="72" spans="1:51" ht="30" customHeight="1" x14ac:dyDescent="0.3">
      <c r="A72" s="3"/>
      <c r="B72" s="3"/>
      <c r="C72" s="4">
        <v>14</v>
      </c>
      <c r="D72" s="5">
        <f>D70*C72</f>
        <v>501.06</v>
      </c>
      <c r="E72" s="5">
        <f>E70*C72</f>
        <v>438.9</v>
      </c>
      <c r="F72" s="5">
        <f t="shared" ref="F72:F74" si="17">C72*$F$70</f>
        <v>449.39999999999992</v>
      </c>
      <c r="G72" s="5">
        <f t="shared" si="11"/>
        <v>446.43999999999994</v>
      </c>
      <c r="H72" s="5">
        <f>C72*H70</f>
        <v>385.4199999999999</v>
      </c>
      <c r="I72" s="5">
        <f>C72*I70</f>
        <v>417.05999999999989</v>
      </c>
      <c r="J72" s="5">
        <f>C72*J70</f>
        <v>452.05999999999989</v>
      </c>
      <c r="K72" s="5">
        <f>C72*K70</f>
        <v>472.9199999999999</v>
      </c>
      <c r="L72" s="5">
        <f>C72*L70</f>
        <v>496.29999999999995</v>
      </c>
      <c r="M72" s="5">
        <f>C72*M70</f>
        <v>497.83999999999992</v>
      </c>
      <c r="N72" s="5">
        <f>C72*N70</f>
        <v>503.01999999999987</v>
      </c>
      <c r="O72" s="5">
        <f>C72*O70</f>
        <v>508.75999999999988</v>
      </c>
      <c r="P72" s="5">
        <f>C72*P70</f>
        <v>506.09999999999991</v>
      </c>
      <c r="Q72" s="5">
        <f>C72*Q70</f>
        <v>499.65999999999985</v>
      </c>
      <c r="R72" s="5">
        <f>C72*R70</f>
        <v>480.75999999999988</v>
      </c>
      <c r="S72" s="5">
        <f>C72*S70</f>
        <v>477.67999999999984</v>
      </c>
      <c r="T72" s="5">
        <f>C72*T70</f>
        <v>475.71999999999986</v>
      </c>
      <c r="U72" s="5">
        <f>C72*U70</f>
        <v>474.31999999999982</v>
      </c>
      <c r="V72" s="5">
        <f>C72*V70</f>
        <v>477.53999999999979</v>
      </c>
      <c r="W72" s="5">
        <f>C72*W70</f>
        <v>482.57999999999981</v>
      </c>
      <c r="X72" s="5">
        <f>C72*X70</f>
        <v>506.65999999999974</v>
      </c>
      <c r="Y72" s="5">
        <f>C72*Y70</f>
        <v>508.47999999999979</v>
      </c>
      <c r="Z72" s="5">
        <f>C72*Z70</f>
        <v>514.35999999999979</v>
      </c>
      <c r="AA72" s="5">
        <f>C72*AA70</f>
        <v>514.07999999999981</v>
      </c>
      <c r="AB72" s="5">
        <f>C72*AB70</f>
        <v>503.15999999999974</v>
      </c>
      <c r="AD72" s="9">
        <v>0.78</v>
      </c>
      <c r="AE72" s="9">
        <v>0.02</v>
      </c>
      <c r="AF72" s="9">
        <v>0.42</v>
      </c>
      <c r="AG72" s="9">
        <v>0.13</v>
      </c>
      <c r="AH72" s="9">
        <v>1.72</v>
      </c>
      <c r="AI72" s="9">
        <v>0.36</v>
      </c>
      <c r="AJ72" s="9">
        <v>0.23</v>
      </c>
      <c r="AK72" s="9">
        <v>0.1</v>
      </c>
      <c r="AL72" s="9">
        <v>0.14000000000000001</v>
      </c>
      <c r="AM72" s="9">
        <v>0.22</v>
      </c>
      <c r="AN72" s="9">
        <v>1.35</v>
      </c>
      <c r="AO72" s="9">
        <v>0.46</v>
      </c>
      <c r="AP72" s="9">
        <v>0.19</v>
      </c>
      <c r="AQ72" s="9">
        <v>0.41</v>
      </c>
      <c r="AR72" s="9">
        <v>0.37</v>
      </c>
      <c r="AS72" s="9">
        <v>0.11</v>
      </c>
      <c r="AT72" s="9">
        <v>1.67</v>
      </c>
      <c r="AU72" s="9">
        <v>1.49</v>
      </c>
      <c r="AV72" s="9">
        <v>2.5</v>
      </c>
      <c r="AW72" s="15">
        <v>2.2599999999999998</v>
      </c>
      <c r="AX72" s="9">
        <v>1.61</v>
      </c>
      <c r="AY72" s="9">
        <v>2.96</v>
      </c>
    </row>
    <row r="73" spans="1:51" ht="30" customHeight="1" x14ac:dyDescent="0.3">
      <c r="A73" s="3"/>
      <c r="B73" s="3"/>
      <c r="C73" s="4">
        <v>19</v>
      </c>
      <c r="D73" s="5">
        <f>D70*C73</f>
        <v>680.01</v>
      </c>
      <c r="E73" s="5">
        <f>E70*C73</f>
        <v>595.65</v>
      </c>
      <c r="F73" s="5">
        <f t="shared" si="17"/>
        <v>609.89999999999986</v>
      </c>
      <c r="G73" s="5">
        <f t="shared" si="11"/>
        <v>606.93999999999983</v>
      </c>
      <c r="H73" s="5">
        <f>C73*H70</f>
        <v>523.06999999999994</v>
      </c>
      <c r="I73" s="5">
        <f>C73*I70</f>
        <v>566.00999999999988</v>
      </c>
      <c r="J73" s="5">
        <f>C73*J70</f>
        <v>613.50999999999988</v>
      </c>
      <c r="K73" s="5">
        <f>C73*K70</f>
        <v>641.81999999999994</v>
      </c>
      <c r="L73" s="5">
        <f>C73*L70</f>
        <v>673.55</v>
      </c>
      <c r="M73" s="5">
        <f>C73*M70</f>
        <v>675.63999999999987</v>
      </c>
      <c r="N73" s="5">
        <f>C73*N70</f>
        <v>682.66999999999985</v>
      </c>
      <c r="O73" s="5">
        <f>C73*O70</f>
        <v>690.45999999999981</v>
      </c>
      <c r="P73" s="5">
        <f>C73*P70</f>
        <v>686.8499999999998</v>
      </c>
      <c r="Q73" s="5">
        <f>C73*Q70</f>
        <v>678.10999999999979</v>
      </c>
      <c r="R73" s="5">
        <f>C73*R70</f>
        <v>652.45999999999981</v>
      </c>
      <c r="S73" s="5">
        <f>C73*S70</f>
        <v>648.27999999999986</v>
      </c>
      <c r="T73" s="5">
        <f>C73*T70</f>
        <v>645.61999999999978</v>
      </c>
      <c r="U73" s="5">
        <f>C73*U70</f>
        <v>643.7199999999998</v>
      </c>
      <c r="V73" s="5">
        <f>C73*V70</f>
        <v>648.08999999999969</v>
      </c>
      <c r="W73" s="5">
        <f>C73*W70</f>
        <v>654.92999999999972</v>
      </c>
      <c r="X73" s="5">
        <f>C73*X70</f>
        <v>687.60999999999967</v>
      </c>
      <c r="Y73" s="5">
        <f>C73*Y70</f>
        <v>690.0799999999997</v>
      </c>
      <c r="Z73" s="5">
        <f>C73*Z70</f>
        <v>698.05999999999972</v>
      </c>
      <c r="AA73" s="5">
        <f>C73*AA70</f>
        <v>697.67999999999972</v>
      </c>
      <c r="AB73" s="5">
        <f>C73*AB70</f>
        <v>682.85999999999967</v>
      </c>
      <c r="AD73" s="9">
        <v>0.78</v>
      </c>
      <c r="AE73" s="9">
        <v>0.02</v>
      </c>
      <c r="AF73" s="9">
        <v>0.42</v>
      </c>
      <c r="AG73" s="9">
        <v>0.13</v>
      </c>
      <c r="AH73" s="9">
        <v>1.72</v>
      </c>
      <c r="AI73" s="9">
        <v>0.36</v>
      </c>
      <c r="AJ73" s="9">
        <v>0.23</v>
      </c>
      <c r="AK73" s="9">
        <v>0.1</v>
      </c>
      <c r="AL73" s="9">
        <v>0.14000000000000001</v>
      </c>
      <c r="AM73" s="9">
        <v>0.22</v>
      </c>
      <c r="AN73" s="9">
        <v>1.35</v>
      </c>
      <c r="AO73" s="9">
        <v>0.46</v>
      </c>
      <c r="AP73" s="9">
        <v>0.19</v>
      </c>
      <c r="AQ73" s="9">
        <v>0.41</v>
      </c>
      <c r="AR73" s="9">
        <v>0.37</v>
      </c>
      <c r="AS73" s="9">
        <v>0.11</v>
      </c>
      <c r="AT73" s="9">
        <v>1.67</v>
      </c>
      <c r="AU73" s="9">
        <v>1.49</v>
      </c>
      <c r="AV73" s="9">
        <v>2.5</v>
      </c>
      <c r="AW73" s="15">
        <v>2.2599999999999998</v>
      </c>
      <c r="AX73" s="9">
        <v>1.61</v>
      </c>
      <c r="AY73" s="9">
        <v>2.96</v>
      </c>
    </row>
    <row r="74" spans="1:51" ht="30" customHeight="1" x14ac:dyDescent="0.3">
      <c r="A74" s="3"/>
      <c r="B74" s="3"/>
      <c r="C74" s="4">
        <v>48</v>
      </c>
      <c r="D74" s="5">
        <f>D70*C74</f>
        <v>1717.92</v>
      </c>
      <c r="E74" s="5">
        <f>E70*C74</f>
        <v>1504.8</v>
      </c>
      <c r="F74" s="5">
        <f t="shared" si="17"/>
        <v>1540.7999999999997</v>
      </c>
      <c r="G74" s="5">
        <f t="shared" ref="G74:G105" si="18">F74-AY74</f>
        <v>1537.8399999999997</v>
      </c>
      <c r="H74" s="5">
        <f>C74*H70</f>
        <v>1321.4399999999996</v>
      </c>
      <c r="I74" s="5">
        <f>C74*I70</f>
        <v>1429.9199999999996</v>
      </c>
      <c r="J74" s="5">
        <f>C74*J70</f>
        <v>1549.9199999999996</v>
      </c>
      <c r="K74" s="5">
        <f>C74*K70</f>
        <v>1621.4399999999996</v>
      </c>
      <c r="L74" s="5">
        <f>C74*L70</f>
        <v>1701.6</v>
      </c>
      <c r="M74" s="5">
        <f>C74*M70</f>
        <v>1706.8799999999997</v>
      </c>
      <c r="N74" s="5">
        <f>C74*N70</f>
        <v>1724.6399999999996</v>
      </c>
      <c r="O74" s="5">
        <f>C74*O70</f>
        <v>1744.3199999999995</v>
      </c>
      <c r="P74" s="5">
        <f>C74*P70</f>
        <v>1735.1999999999996</v>
      </c>
      <c r="Q74" s="5">
        <f>C74*Q70</f>
        <v>1713.1199999999994</v>
      </c>
      <c r="R74" s="5">
        <f>C74*R70</f>
        <v>1648.3199999999995</v>
      </c>
      <c r="S74" s="5">
        <f>C74*S70</f>
        <v>1637.7599999999995</v>
      </c>
      <c r="T74" s="5">
        <f>C74*T70</f>
        <v>1631.0399999999995</v>
      </c>
      <c r="U74" s="5">
        <f>C74*U70</f>
        <v>1626.2399999999993</v>
      </c>
      <c r="V74" s="5">
        <f>C74*V70</f>
        <v>1637.2799999999993</v>
      </c>
      <c r="W74" s="5">
        <f>C74*W70</f>
        <v>1654.5599999999993</v>
      </c>
      <c r="X74" s="5">
        <f>C74*X70</f>
        <v>1737.1199999999992</v>
      </c>
      <c r="Y74" s="5">
        <f>C74*Y70</f>
        <v>1743.3599999999992</v>
      </c>
      <c r="Z74" s="5">
        <f>C74*Z70</f>
        <v>1763.5199999999995</v>
      </c>
      <c r="AA74" s="5">
        <f>C74*AA70</f>
        <v>1762.5599999999993</v>
      </c>
      <c r="AB74" s="5">
        <f>C74*AB70</f>
        <v>1725.1199999999992</v>
      </c>
      <c r="AD74" s="9">
        <v>0.78</v>
      </c>
      <c r="AE74" s="9">
        <v>0.02</v>
      </c>
      <c r="AF74" s="9">
        <v>0.42</v>
      </c>
      <c r="AG74" s="9">
        <v>0.13</v>
      </c>
      <c r="AH74" s="9">
        <v>1.72</v>
      </c>
      <c r="AI74" s="9">
        <v>0.36</v>
      </c>
      <c r="AJ74" s="9">
        <v>0.23</v>
      </c>
      <c r="AK74" s="9">
        <v>0.1</v>
      </c>
      <c r="AL74" s="9">
        <v>0.14000000000000001</v>
      </c>
      <c r="AM74" s="9">
        <v>0.22</v>
      </c>
      <c r="AN74" s="9">
        <v>1.35</v>
      </c>
      <c r="AO74" s="9">
        <v>0.46</v>
      </c>
      <c r="AP74" s="9">
        <v>0.19</v>
      </c>
      <c r="AQ74" s="9">
        <v>0.41</v>
      </c>
      <c r="AR74" s="9">
        <v>0.37</v>
      </c>
      <c r="AS74" s="9">
        <v>0.11</v>
      </c>
      <c r="AT74" s="9">
        <v>1.67</v>
      </c>
      <c r="AU74" s="9">
        <v>1.49</v>
      </c>
      <c r="AV74" s="9">
        <v>2.5</v>
      </c>
      <c r="AW74" s="15">
        <v>2.2599999999999998</v>
      </c>
      <c r="AX74" s="9">
        <v>1.61</v>
      </c>
      <c r="AY74" s="9">
        <v>2.96</v>
      </c>
    </row>
    <row r="75" spans="1:51" ht="30" customHeight="1" x14ac:dyDescent="0.3">
      <c r="A75" s="3" t="s">
        <v>16</v>
      </c>
      <c r="B75" s="3" t="s">
        <v>11</v>
      </c>
      <c r="C75" s="4" t="s">
        <v>7</v>
      </c>
      <c r="D75" s="5">
        <v>35.950000000000003</v>
      </c>
      <c r="E75" s="5">
        <f>D75-4.44</f>
        <v>31.51</v>
      </c>
      <c r="F75" s="5">
        <f>E75+0.75</f>
        <v>32.260000000000005</v>
      </c>
      <c r="G75" s="5">
        <f t="shared" si="18"/>
        <v>29.300000000000004</v>
      </c>
      <c r="H75" s="5">
        <f>G75-AX75</f>
        <v>27.690000000000005</v>
      </c>
      <c r="I75" s="5">
        <f>H75+AW75</f>
        <v>29.950000000000003</v>
      </c>
      <c r="J75" s="5">
        <f>I75+AV75</f>
        <v>32.450000000000003</v>
      </c>
      <c r="K75" s="5">
        <f>J75+AU75</f>
        <v>33.940000000000005</v>
      </c>
      <c r="L75" s="5">
        <f>K75+AT75</f>
        <v>35.610000000000007</v>
      </c>
      <c r="M75" s="5">
        <f>L75+AS75</f>
        <v>35.720000000000006</v>
      </c>
      <c r="N75" s="5">
        <f>M75+AR75</f>
        <v>36.090000000000003</v>
      </c>
      <c r="O75" s="5">
        <f>N75+AQ75</f>
        <v>36.5</v>
      </c>
      <c r="P75" s="5">
        <f>O75-AP75</f>
        <v>36.31</v>
      </c>
      <c r="Q75" s="5">
        <f>P75-AO75</f>
        <v>35.85</v>
      </c>
      <c r="R75" s="5">
        <f>Q75-AN75</f>
        <v>34.5</v>
      </c>
      <c r="S75" s="5">
        <f>R75-AM75</f>
        <v>34.28</v>
      </c>
      <c r="T75" s="5">
        <f>S75-AL75</f>
        <v>34.14</v>
      </c>
      <c r="U75" s="5">
        <f>T75-AK75</f>
        <v>34.04</v>
      </c>
      <c r="V75" s="5">
        <f>U75+AJ75</f>
        <v>34.269999999999996</v>
      </c>
      <c r="W75" s="5">
        <f>V75+AI75</f>
        <v>34.629999999999995</v>
      </c>
      <c r="X75" s="5">
        <f>W75+AH75</f>
        <v>36.349999999999994</v>
      </c>
      <c r="Y75" s="5">
        <f>X75+AG75</f>
        <v>36.479999999999997</v>
      </c>
      <c r="Z75" s="5">
        <f t="shared" ref="Z75:Z108" si="19">Y75+AF75</f>
        <v>36.9</v>
      </c>
      <c r="AA75" s="5">
        <f t="shared" ref="AA75:AA108" si="20">Z75-AE75</f>
        <v>36.879999999999995</v>
      </c>
      <c r="AB75" s="5">
        <f t="shared" ref="AB75:AB108" si="21">AA75-AD75</f>
        <v>36.089999999999996</v>
      </c>
      <c r="AD75" s="9">
        <v>0.79</v>
      </c>
      <c r="AE75" s="9">
        <v>0.02</v>
      </c>
      <c r="AF75" s="9">
        <v>0.42</v>
      </c>
      <c r="AG75" s="9">
        <v>0.13</v>
      </c>
      <c r="AH75" s="9">
        <v>1.72</v>
      </c>
      <c r="AI75" s="9">
        <v>0.36</v>
      </c>
      <c r="AJ75" s="9">
        <v>0.23</v>
      </c>
      <c r="AK75" s="9">
        <v>0.1</v>
      </c>
      <c r="AL75" s="9">
        <v>0.14000000000000001</v>
      </c>
      <c r="AM75" s="9">
        <v>0.22</v>
      </c>
      <c r="AN75" s="9">
        <v>1.35</v>
      </c>
      <c r="AO75" s="9">
        <v>0.46</v>
      </c>
      <c r="AP75" s="9">
        <v>0.19</v>
      </c>
      <c r="AQ75" s="9">
        <v>0.41</v>
      </c>
      <c r="AR75" s="9">
        <v>0.37</v>
      </c>
      <c r="AS75" s="9">
        <v>0.11</v>
      </c>
      <c r="AT75" s="9">
        <v>1.67</v>
      </c>
      <c r="AU75" s="9">
        <v>1.49</v>
      </c>
      <c r="AV75" s="9">
        <v>2.5</v>
      </c>
      <c r="AW75" s="15">
        <v>2.2599999999999998</v>
      </c>
      <c r="AX75" s="9">
        <v>1.61</v>
      </c>
      <c r="AY75" s="9">
        <v>2.96</v>
      </c>
    </row>
    <row r="76" spans="1:51" ht="30" customHeight="1" x14ac:dyDescent="0.3">
      <c r="A76" s="3"/>
      <c r="B76" s="3"/>
      <c r="C76" s="4">
        <v>9</v>
      </c>
      <c r="D76" s="5">
        <f>D75*C76</f>
        <v>323.55</v>
      </c>
      <c r="E76" s="5">
        <f>E75*C76</f>
        <v>283.59000000000003</v>
      </c>
      <c r="F76" s="5">
        <f>C76*$F$75</f>
        <v>290.34000000000003</v>
      </c>
      <c r="G76" s="5">
        <f t="shared" si="18"/>
        <v>287.38000000000005</v>
      </c>
      <c r="H76" s="5">
        <f>C76*H75</f>
        <v>249.21000000000004</v>
      </c>
      <c r="I76" s="5">
        <f>C76*I75</f>
        <v>269.55</v>
      </c>
      <c r="J76" s="5">
        <f>C76*J75</f>
        <v>292.05</v>
      </c>
      <c r="K76" s="5">
        <f>C76*K75</f>
        <v>305.46000000000004</v>
      </c>
      <c r="L76" s="5">
        <f>C76*L75</f>
        <v>320.49000000000007</v>
      </c>
      <c r="M76" s="5">
        <f>C76*M75</f>
        <v>321.48000000000008</v>
      </c>
      <c r="N76" s="5">
        <f>C76*N75</f>
        <v>324.81000000000006</v>
      </c>
      <c r="O76" s="5">
        <f>C76*O75</f>
        <v>328.5</v>
      </c>
      <c r="P76" s="5">
        <f>C76*P75</f>
        <v>326.79000000000002</v>
      </c>
      <c r="Q76" s="5">
        <f>C76*Q75</f>
        <v>322.65000000000003</v>
      </c>
      <c r="R76" s="5">
        <f>C76*R75</f>
        <v>310.5</v>
      </c>
      <c r="S76" s="5">
        <f>C76*S75</f>
        <v>308.52</v>
      </c>
      <c r="T76" s="5">
        <f>C76*T75</f>
        <v>307.26</v>
      </c>
      <c r="U76" s="5">
        <f>C76*U75</f>
        <v>306.36</v>
      </c>
      <c r="V76" s="5">
        <f>C76*V75</f>
        <v>308.42999999999995</v>
      </c>
      <c r="W76" s="5">
        <f>C76*W75</f>
        <v>311.66999999999996</v>
      </c>
      <c r="X76" s="5">
        <f>C76*X75</f>
        <v>327.14999999999998</v>
      </c>
      <c r="Y76" s="5">
        <f>C76*Y75</f>
        <v>328.32</v>
      </c>
      <c r="Z76" s="5">
        <f>C76*Z75</f>
        <v>332.09999999999997</v>
      </c>
      <c r="AA76" s="5">
        <f>C76*AA75</f>
        <v>331.91999999999996</v>
      </c>
      <c r="AB76" s="5">
        <f>C76*AB75</f>
        <v>324.80999999999995</v>
      </c>
      <c r="AD76" s="9">
        <v>0.79</v>
      </c>
      <c r="AE76" s="9">
        <v>0.02</v>
      </c>
      <c r="AF76" s="9">
        <v>0.42</v>
      </c>
      <c r="AG76" s="9">
        <v>0.13</v>
      </c>
      <c r="AH76" s="9">
        <v>1.72</v>
      </c>
      <c r="AI76" s="9">
        <v>0.36</v>
      </c>
      <c r="AJ76" s="9">
        <v>0.23</v>
      </c>
      <c r="AK76" s="9">
        <v>0.1</v>
      </c>
      <c r="AL76" s="9">
        <v>0.14000000000000001</v>
      </c>
      <c r="AM76" s="9">
        <v>0.22</v>
      </c>
      <c r="AN76" s="9">
        <v>1.35</v>
      </c>
      <c r="AO76" s="9">
        <v>0.46</v>
      </c>
      <c r="AP76" s="9">
        <v>0.19</v>
      </c>
      <c r="AQ76" s="9">
        <v>0.41</v>
      </c>
      <c r="AR76" s="9">
        <v>0.37</v>
      </c>
      <c r="AS76" s="9">
        <v>0.11</v>
      </c>
      <c r="AT76" s="9">
        <v>1.67</v>
      </c>
      <c r="AU76" s="9">
        <v>1.49</v>
      </c>
      <c r="AV76" s="9">
        <v>2.5</v>
      </c>
      <c r="AW76" s="15">
        <v>2.2599999999999998</v>
      </c>
      <c r="AX76" s="9">
        <v>1.61</v>
      </c>
      <c r="AY76" s="9">
        <v>2.96</v>
      </c>
    </row>
    <row r="77" spans="1:51" ht="30" customHeight="1" x14ac:dyDescent="0.3">
      <c r="A77" s="3"/>
      <c r="B77" s="3"/>
      <c r="C77" s="4">
        <v>14</v>
      </c>
      <c r="D77" s="5">
        <f>D75*C77</f>
        <v>503.30000000000007</v>
      </c>
      <c r="E77" s="5">
        <f>E75*C77</f>
        <v>441.14000000000004</v>
      </c>
      <c r="F77" s="5">
        <f t="shared" ref="F77:F79" si="22">C77*$F$75</f>
        <v>451.6400000000001</v>
      </c>
      <c r="G77" s="5">
        <f t="shared" si="18"/>
        <v>448.68000000000012</v>
      </c>
      <c r="H77" s="5">
        <f>C77*H75</f>
        <v>387.66000000000008</v>
      </c>
      <c r="I77" s="5">
        <f>C77*I75</f>
        <v>419.30000000000007</v>
      </c>
      <c r="J77" s="5">
        <f>C77*J75</f>
        <v>454.30000000000007</v>
      </c>
      <c r="K77" s="5">
        <f>C77*K75</f>
        <v>475.16000000000008</v>
      </c>
      <c r="L77" s="5">
        <f>C77*L75</f>
        <v>498.54000000000008</v>
      </c>
      <c r="M77" s="5">
        <f>C77*M75</f>
        <v>500.0800000000001</v>
      </c>
      <c r="N77" s="5">
        <f>C77*N75</f>
        <v>505.26000000000005</v>
      </c>
      <c r="O77" s="5">
        <f>C77*O75</f>
        <v>511</v>
      </c>
      <c r="P77" s="5">
        <f>C77*P75</f>
        <v>508.34000000000003</v>
      </c>
      <c r="Q77" s="5">
        <f>C77*Q75</f>
        <v>501.90000000000003</v>
      </c>
      <c r="R77" s="5">
        <f>C77*R75</f>
        <v>483</v>
      </c>
      <c r="S77" s="5">
        <f>C77*S75</f>
        <v>479.92</v>
      </c>
      <c r="T77" s="5">
        <f>C77*T75</f>
        <v>477.96000000000004</v>
      </c>
      <c r="U77" s="5">
        <f>C77*U75</f>
        <v>476.56</v>
      </c>
      <c r="V77" s="5">
        <f>C77*V75</f>
        <v>479.78</v>
      </c>
      <c r="W77" s="5">
        <f>C77*W75</f>
        <v>484.81999999999994</v>
      </c>
      <c r="X77" s="5">
        <f>C77*X75</f>
        <v>508.89999999999992</v>
      </c>
      <c r="Y77" s="5">
        <f>C77*Y75</f>
        <v>510.71999999999997</v>
      </c>
      <c r="Z77" s="5">
        <f>C77*Z75</f>
        <v>516.6</v>
      </c>
      <c r="AA77" s="5">
        <f>C77*AA75</f>
        <v>516.31999999999994</v>
      </c>
      <c r="AB77" s="5">
        <f>C77*AB75</f>
        <v>505.25999999999993</v>
      </c>
      <c r="AD77" s="9">
        <v>0.79</v>
      </c>
      <c r="AE77" s="9">
        <v>0.02</v>
      </c>
      <c r="AF77" s="9">
        <v>0.42</v>
      </c>
      <c r="AG77" s="9">
        <v>0.13</v>
      </c>
      <c r="AH77" s="9">
        <v>1.72</v>
      </c>
      <c r="AI77" s="9">
        <v>0.36</v>
      </c>
      <c r="AJ77" s="9">
        <v>0.23</v>
      </c>
      <c r="AK77" s="9">
        <v>0.1</v>
      </c>
      <c r="AL77" s="9">
        <v>0.14000000000000001</v>
      </c>
      <c r="AM77" s="9">
        <v>0.22</v>
      </c>
      <c r="AN77" s="9">
        <v>1.35</v>
      </c>
      <c r="AO77" s="9">
        <v>0.46</v>
      </c>
      <c r="AP77" s="9">
        <v>0.19</v>
      </c>
      <c r="AQ77" s="9">
        <v>0.41</v>
      </c>
      <c r="AR77" s="9">
        <v>0.37</v>
      </c>
      <c r="AS77" s="9">
        <v>0.11</v>
      </c>
      <c r="AT77" s="9">
        <v>1.67</v>
      </c>
      <c r="AU77" s="9">
        <v>1.49</v>
      </c>
      <c r="AV77" s="9">
        <v>2.5</v>
      </c>
      <c r="AW77" s="15">
        <v>2.2599999999999998</v>
      </c>
      <c r="AX77" s="9">
        <v>1.61</v>
      </c>
      <c r="AY77" s="9">
        <v>2.96</v>
      </c>
    </row>
    <row r="78" spans="1:51" ht="30" customHeight="1" x14ac:dyDescent="0.3">
      <c r="A78" s="3"/>
      <c r="B78" s="3"/>
      <c r="C78" s="4">
        <v>19</v>
      </c>
      <c r="D78" s="5">
        <f>D75*C78</f>
        <v>683.05000000000007</v>
      </c>
      <c r="E78" s="5">
        <f>E75*C78</f>
        <v>598.69000000000005</v>
      </c>
      <c r="F78" s="5">
        <f t="shared" si="22"/>
        <v>612.94000000000005</v>
      </c>
      <c r="G78" s="5">
        <f t="shared" si="18"/>
        <v>609.98</v>
      </c>
      <c r="H78" s="5">
        <f>C78*H75</f>
        <v>526.11000000000013</v>
      </c>
      <c r="I78" s="5">
        <f>C78*I75</f>
        <v>569.05000000000007</v>
      </c>
      <c r="J78" s="5">
        <f>C78*J75</f>
        <v>616.55000000000007</v>
      </c>
      <c r="K78" s="5">
        <f>C78*K75</f>
        <v>644.86000000000013</v>
      </c>
      <c r="L78" s="5">
        <f>C78*L75</f>
        <v>676.59000000000015</v>
      </c>
      <c r="M78" s="5">
        <f>C78*M75</f>
        <v>678.68000000000006</v>
      </c>
      <c r="N78" s="5">
        <f>C78*N75</f>
        <v>685.71</v>
      </c>
      <c r="O78" s="5">
        <f>C78*O75</f>
        <v>693.5</v>
      </c>
      <c r="P78" s="5">
        <f>C78*P75</f>
        <v>689.8900000000001</v>
      </c>
      <c r="Q78" s="5">
        <f>C78*Q75</f>
        <v>681.15</v>
      </c>
      <c r="R78" s="5">
        <f>C78*R75</f>
        <v>655.5</v>
      </c>
      <c r="S78" s="5">
        <f>C78*S75</f>
        <v>651.32000000000005</v>
      </c>
      <c r="T78" s="5">
        <f>C78*T75</f>
        <v>648.66</v>
      </c>
      <c r="U78" s="5">
        <f>C78*U75</f>
        <v>646.76</v>
      </c>
      <c r="V78" s="5">
        <f>C78*V75</f>
        <v>651.12999999999988</v>
      </c>
      <c r="W78" s="5">
        <f>C78*W75</f>
        <v>657.96999999999991</v>
      </c>
      <c r="X78" s="5">
        <f>C78*X75</f>
        <v>690.64999999999986</v>
      </c>
      <c r="Y78" s="5">
        <f>C78*Y75</f>
        <v>693.11999999999989</v>
      </c>
      <c r="Z78" s="5">
        <f>C78*Z75</f>
        <v>701.1</v>
      </c>
      <c r="AA78" s="5">
        <f>C78*AA75</f>
        <v>700.71999999999991</v>
      </c>
      <c r="AB78" s="5">
        <f>C78*AB75</f>
        <v>685.70999999999992</v>
      </c>
      <c r="AD78" s="9">
        <v>0.79</v>
      </c>
      <c r="AE78" s="9">
        <v>0.02</v>
      </c>
      <c r="AF78" s="9">
        <v>0.42</v>
      </c>
      <c r="AG78" s="9">
        <v>0.13</v>
      </c>
      <c r="AH78" s="9">
        <v>1.72</v>
      </c>
      <c r="AI78" s="9">
        <v>0.36</v>
      </c>
      <c r="AJ78" s="9">
        <v>0.23</v>
      </c>
      <c r="AK78" s="9">
        <v>0.1</v>
      </c>
      <c r="AL78" s="9">
        <v>0.14000000000000001</v>
      </c>
      <c r="AM78" s="9">
        <v>0.22</v>
      </c>
      <c r="AN78" s="9">
        <v>1.35</v>
      </c>
      <c r="AO78" s="9">
        <v>0.46</v>
      </c>
      <c r="AP78" s="9">
        <v>0.19</v>
      </c>
      <c r="AQ78" s="9">
        <v>0.41</v>
      </c>
      <c r="AR78" s="9">
        <v>0.37</v>
      </c>
      <c r="AS78" s="9">
        <v>0.11</v>
      </c>
      <c r="AT78" s="9">
        <v>1.67</v>
      </c>
      <c r="AU78" s="9">
        <v>1.49</v>
      </c>
      <c r="AV78" s="9">
        <v>2.5</v>
      </c>
      <c r="AW78" s="15">
        <v>2.2599999999999998</v>
      </c>
      <c r="AX78" s="9">
        <v>1.61</v>
      </c>
      <c r="AY78" s="9">
        <v>2.96</v>
      </c>
    </row>
    <row r="79" spans="1:51" ht="30" customHeight="1" x14ac:dyDescent="0.3">
      <c r="A79" s="3"/>
      <c r="B79" s="3"/>
      <c r="C79" s="4">
        <v>48</v>
      </c>
      <c r="D79" s="5">
        <f>D75*C79</f>
        <v>1725.6000000000001</v>
      </c>
      <c r="E79" s="5">
        <f>E75*C79</f>
        <v>1512.48</v>
      </c>
      <c r="F79" s="5">
        <f t="shared" si="22"/>
        <v>1548.4800000000002</v>
      </c>
      <c r="G79" s="5">
        <f t="shared" si="18"/>
        <v>1545.5200000000002</v>
      </c>
      <c r="H79" s="5">
        <f>C79*H75</f>
        <v>1329.1200000000003</v>
      </c>
      <c r="I79" s="5">
        <f>C79*I75</f>
        <v>1437.6000000000001</v>
      </c>
      <c r="J79" s="5">
        <f>C79*J75</f>
        <v>1557.6000000000001</v>
      </c>
      <c r="K79" s="5">
        <f>C79*K75</f>
        <v>1629.1200000000003</v>
      </c>
      <c r="L79" s="5">
        <f>C79*L75</f>
        <v>1709.2800000000002</v>
      </c>
      <c r="M79" s="5">
        <f>C79*M75</f>
        <v>1714.5600000000004</v>
      </c>
      <c r="N79" s="5">
        <f>C79*N75</f>
        <v>1732.3200000000002</v>
      </c>
      <c r="O79" s="5">
        <f>C79*O75</f>
        <v>1752</v>
      </c>
      <c r="P79" s="5">
        <f>C79*P75</f>
        <v>1742.88</v>
      </c>
      <c r="Q79" s="5">
        <f>C79*Q75</f>
        <v>1720.8000000000002</v>
      </c>
      <c r="R79" s="5">
        <f>C79*R75</f>
        <v>1656</v>
      </c>
      <c r="S79" s="5">
        <f>C79*S75</f>
        <v>1645.44</v>
      </c>
      <c r="T79" s="5">
        <f>C79*T75</f>
        <v>1638.72</v>
      </c>
      <c r="U79" s="5">
        <f>C79*U75</f>
        <v>1633.92</v>
      </c>
      <c r="V79" s="5">
        <f>C79*V75</f>
        <v>1644.9599999999998</v>
      </c>
      <c r="W79" s="5">
        <f>C79*W75</f>
        <v>1662.2399999999998</v>
      </c>
      <c r="X79" s="5">
        <f>C79*X75</f>
        <v>1744.7999999999997</v>
      </c>
      <c r="Y79" s="5">
        <f>C79*Y75</f>
        <v>1751.04</v>
      </c>
      <c r="Z79" s="5">
        <f>C79*Z75</f>
        <v>1771.1999999999998</v>
      </c>
      <c r="AA79" s="5">
        <f>C79*AA75</f>
        <v>1770.2399999999998</v>
      </c>
      <c r="AB79" s="5">
        <f>C79*AB75</f>
        <v>1732.3199999999997</v>
      </c>
      <c r="AD79" s="9">
        <v>0.79</v>
      </c>
      <c r="AE79" s="9">
        <v>0.02</v>
      </c>
      <c r="AF79" s="9">
        <v>0.42</v>
      </c>
      <c r="AG79" s="9">
        <v>0.13</v>
      </c>
      <c r="AH79" s="9">
        <v>1.72</v>
      </c>
      <c r="AI79" s="9">
        <v>0.36</v>
      </c>
      <c r="AJ79" s="9">
        <v>0.23</v>
      </c>
      <c r="AK79" s="9">
        <v>0.1</v>
      </c>
      <c r="AL79" s="9">
        <v>0.14000000000000001</v>
      </c>
      <c r="AM79" s="9">
        <v>0.22</v>
      </c>
      <c r="AN79" s="9">
        <v>1.35</v>
      </c>
      <c r="AO79" s="9">
        <v>0.46</v>
      </c>
      <c r="AP79" s="9">
        <v>0.19</v>
      </c>
      <c r="AQ79" s="9">
        <v>0.41</v>
      </c>
      <c r="AR79" s="9">
        <v>0.37</v>
      </c>
      <c r="AS79" s="9">
        <v>0.11</v>
      </c>
      <c r="AT79" s="9">
        <v>1.67</v>
      </c>
      <c r="AU79" s="9">
        <v>1.49</v>
      </c>
      <c r="AV79" s="9">
        <v>2.5</v>
      </c>
      <c r="AW79" s="15">
        <v>2.2599999999999998</v>
      </c>
      <c r="AX79" s="9">
        <v>1.61</v>
      </c>
      <c r="AY79" s="9">
        <v>2.96</v>
      </c>
    </row>
    <row r="80" spans="1:51" ht="30" customHeight="1" x14ac:dyDescent="0.3">
      <c r="A80" s="3" t="s">
        <v>16</v>
      </c>
      <c r="B80" s="3" t="s">
        <v>12</v>
      </c>
      <c r="C80" s="4" t="s">
        <v>7</v>
      </c>
      <c r="D80" s="5">
        <v>35.770000000000003</v>
      </c>
      <c r="E80" s="5">
        <f>D80-4.44</f>
        <v>31.330000000000002</v>
      </c>
      <c r="F80" s="5">
        <f>E80+0.75</f>
        <v>32.08</v>
      </c>
      <c r="G80" s="5">
        <f t="shared" si="18"/>
        <v>29.119999999999997</v>
      </c>
      <c r="H80" s="5">
        <f>G80-AX80</f>
        <v>27.509999999999998</v>
      </c>
      <c r="I80" s="5">
        <f>H80+AW80</f>
        <v>29.769999999999996</v>
      </c>
      <c r="J80" s="5">
        <f>I80+AV80</f>
        <v>32.269999999999996</v>
      </c>
      <c r="K80" s="5">
        <f>J80+AU80</f>
        <v>33.76</v>
      </c>
      <c r="L80" s="5">
        <f>K80+AT80</f>
        <v>35.43</v>
      </c>
      <c r="M80" s="5">
        <f>L80+AS80</f>
        <v>35.54</v>
      </c>
      <c r="N80" s="5">
        <f>M80+AR80</f>
        <v>35.909999999999997</v>
      </c>
      <c r="O80" s="5">
        <f>N80+AQ80</f>
        <v>36.319999999999993</v>
      </c>
      <c r="P80" s="5">
        <f>O80-AP80</f>
        <v>36.129999999999995</v>
      </c>
      <c r="Q80" s="5">
        <f>P80-AO80</f>
        <v>35.669999999999995</v>
      </c>
      <c r="R80" s="5">
        <f>Q80-AN80</f>
        <v>34.319999999999993</v>
      </c>
      <c r="S80" s="5">
        <f>R80-AM80</f>
        <v>34.099999999999994</v>
      </c>
      <c r="T80" s="5">
        <f>S80-AL80</f>
        <v>33.959999999999994</v>
      </c>
      <c r="U80" s="5">
        <f>T80-AK80</f>
        <v>33.859999999999992</v>
      </c>
      <c r="V80" s="5">
        <f>U80+AJ80</f>
        <v>34.089999999999989</v>
      </c>
      <c r="W80" s="5">
        <f>V80+AI80</f>
        <v>34.449999999999989</v>
      </c>
      <c r="X80" s="5">
        <f>W80+AH80</f>
        <v>36.169999999999987</v>
      </c>
      <c r="Y80" s="5">
        <f>X80+AG80</f>
        <v>36.29999999999999</v>
      </c>
      <c r="Z80" s="5">
        <f t="shared" si="19"/>
        <v>36.719999999999992</v>
      </c>
      <c r="AA80" s="5">
        <f t="shared" si="20"/>
        <v>36.699999999999989</v>
      </c>
      <c r="AB80" s="5">
        <f t="shared" si="21"/>
        <v>35.909999999999989</v>
      </c>
      <c r="AD80" s="9">
        <v>0.79</v>
      </c>
      <c r="AE80" s="9">
        <v>0.02</v>
      </c>
      <c r="AF80" s="9">
        <v>0.42</v>
      </c>
      <c r="AG80" s="9">
        <v>0.13</v>
      </c>
      <c r="AH80" s="9">
        <v>1.72</v>
      </c>
      <c r="AI80" s="9">
        <v>0.36</v>
      </c>
      <c r="AJ80" s="9">
        <v>0.23</v>
      </c>
      <c r="AK80" s="9">
        <v>0.1</v>
      </c>
      <c r="AL80" s="9">
        <v>0.14000000000000001</v>
      </c>
      <c r="AM80" s="9">
        <v>0.22</v>
      </c>
      <c r="AN80" s="9">
        <v>1.35</v>
      </c>
      <c r="AO80" s="9">
        <v>0.46</v>
      </c>
      <c r="AP80" s="9">
        <v>0.19</v>
      </c>
      <c r="AQ80" s="9">
        <v>0.41</v>
      </c>
      <c r="AR80" s="9">
        <v>0.37</v>
      </c>
      <c r="AS80" s="9">
        <v>0.11</v>
      </c>
      <c r="AT80" s="9">
        <v>1.67</v>
      </c>
      <c r="AU80" s="9">
        <v>1.49</v>
      </c>
      <c r="AV80" s="9">
        <v>2.5</v>
      </c>
      <c r="AW80" s="15">
        <v>2.2599999999999998</v>
      </c>
      <c r="AX80" s="9">
        <v>1.61</v>
      </c>
      <c r="AY80" s="9">
        <v>2.96</v>
      </c>
    </row>
    <row r="81" spans="1:51" ht="30" customHeight="1" x14ac:dyDescent="0.3">
      <c r="A81" s="3"/>
      <c r="B81" s="3"/>
      <c r="C81" s="4">
        <v>9</v>
      </c>
      <c r="D81" s="5">
        <f>D80*C81</f>
        <v>321.93</v>
      </c>
      <c r="E81" s="5">
        <f>E80*C81</f>
        <v>281.97000000000003</v>
      </c>
      <c r="F81" s="5">
        <f>C81*$F$80</f>
        <v>288.71999999999997</v>
      </c>
      <c r="G81" s="5">
        <f t="shared" si="18"/>
        <v>285.76</v>
      </c>
      <c r="H81" s="5">
        <f>C81*H80</f>
        <v>247.58999999999997</v>
      </c>
      <c r="I81" s="5">
        <f>C81*I80</f>
        <v>267.92999999999995</v>
      </c>
      <c r="J81" s="5">
        <f>C81*J80</f>
        <v>290.42999999999995</v>
      </c>
      <c r="K81" s="5">
        <f>C81*K80</f>
        <v>303.83999999999997</v>
      </c>
      <c r="L81" s="5">
        <f>C81*L80</f>
        <v>318.87</v>
      </c>
      <c r="M81" s="5">
        <f>C81*M80</f>
        <v>319.86</v>
      </c>
      <c r="N81" s="5">
        <f>C81*N80</f>
        <v>323.18999999999994</v>
      </c>
      <c r="O81" s="5">
        <f>C81*O80</f>
        <v>326.87999999999994</v>
      </c>
      <c r="P81" s="5">
        <f>C81*P80</f>
        <v>325.16999999999996</v>
      </c>
      <c r="Q81" s="5">
        <f>C81*Q80</f>
        <v>321.02999999999997</v>
      </c>
      <c r="R81" s="5">
        <f>C81*R80</f>
        <v>308.87999999999994</v>
      </c>
      <c r="S81" s="5">
        <f>C81*S80</f>
        <v>306.89999999999998</v>
      </c>
      <c r="T81" s="5">
        <f>C81*T80</f>
        <v>305.63999999999993</v>
      </c>
      <c r="U81" s="5">
        <f>C81*U80</f>
        <v>304.73999999999995</v>
      </c>
      <c r="V81" s="5">
        <f>C81*V80</f>
        <v>306.80999999999989</v>
      </c>
      <c r="W81" s="5">
        <f>C81*W80</f>
        <v>310.0499999999999</v>
      </c>
      <c r="X81" s="5">
        <f>C81*X80</f>
        <v>325.52999999999986</v>
      </c>
      <c r="Y81" s="5">
        <f>C81*Y80</f>
        <v>326.69999999999993</v>
      </c>
      <c r="Z81" s="5">
        <f>C81*Z80</f>
        <v>330.4799999999999</v>
      </c>
      <c r="AA81" s="5">
        <f>C81*AA80</f>
        <v>330.2999999999999</v>
      </c>
      <c r="AB81" s="5">
        <f>C81*AB80</f>
        <v>323.18999999999988</v>
      </c>
      <c r="AD81" s="9">
        <v>0.79</v>
      </c>
      <c r="AE81" s="9">
        <v>0.02</v>
      </c>
      <c r="AF81" s="9">
        <v>0.42</v>
      </c>
      <c r="AG81" s="9">
        <v>0.13</v>
      </c>
      <c r="AH81" s="9">
        <v>1.72</v>
      </c>
      <c r="AI81" s="9">
        <v>0.36</v>
      </c>
      <c r="AJ81" s="9">
        <v>0.23</v>
      </c>
      <c r="AK81" s="9">
        <v>0.1</v>
      </c>
      <c r="AL81" s="9">
        <v>0.14000000000000001</v>
      </c>
      <c r="AM81" s="9">
        <v>0.22</v>
      </c>
      <c r="AN81" s="9">
        <v>1.35</v>
      </c>
      <c r="AO81" s="9">
        <v>0.46</v>
      </c>
      <c r="AP81" s="9">
        <v>0.19</v>
      </c>
      <c r="AQ81" s="9">
        <v>0.41</v>
      </c>
      <c r="AR81" s="9">
        <v>0.37</v>
      </c>
      <c r="AS81" s="9">
        <v>0.11</v>
      </c>
      <c r="AT81" s="9">
        <v>1.67</v>
      </c>
      <c r="AU81" s="9">
        <v>1.49</v>
      </c>
      <c r="AV81" s="9">
        <v>2.5</v>
      </c>
      <c r="AW81" s="15">
        <v>2.2599999999999998</v>
      </c>
      <c r="AX81" s="9">
        <v>1.61</v>
      </c>
      <c r="AY81" s="9">
        <v>2.96</v>
      </c>
    </row>
    <row r="82" spans="1:51" ht="30" customHeight="1" x14ac:dyDescent="0.3">
      <c r="A82" s="3"/>
      <c r="B82" s="3"/>
      <c r="C82" s="4">
        <v>14</v>
      </c>
      <c r="D82" s="5">
        <f>D80*C82</f>
        <v>500.78000000000003</v>
      </c>
      <c r="E82" s="5">
        <f>E80*C82</f>
        <v>438.62</v>
      </c>
      <c r="F82" s="5">
        <f t="shared" ref="F82:F84" si="23">C82*$F$80</f>
        <v>449.12</v>
      </c>
      <c r="G82" s="5">
        <f t="shared" si="18"/>
        <v>446.16</v>
      </c>
      <c r="H82" s="5">
        <f>C82*H80</f>
        <v>385.14</v>
      </c>
      <c r="I82" s="5">
        <f>C82*I80</f>
        <v>416.78</v>
      </c>
      <c r="J82" s="5">
        <f>C82*J80</f>
        <v>451.78</v>
      </c>
      <c r="K82" s="5">
        <f>C82*K80</f>
        <v>472.64</v>
      </c>
      <c r="L82" s="5">
        <f>C82*L80</f>
        <v>496.02</v>
      </c>
      <c r="M82" s="5">
        <f>C82*M80</f>
        <v>497.56</v>
      </c>
      <c r="N82" s="5">
        <f>C82*N80</f>
        <v>502.73999999999995</v>
      </c>
      <c r="O82" s="5">
        <f>C82*O80</f>
        <v>508.4799999999999</v>
      </c>
      <c r="P82" s="5">
        <f>C82*P80</f>
        <v>505.81999999999994</v>
      </c>
      <c r="Q82" s="5">
        <f>C82*Q80</f>
        <v>499.37999999999994</v>
      </c>
      <c r="R82" s="5">
        <f>C82*R80</f>
        <v>480.4799999999999</v>
      </c>
      <c r="S82" s="5">
        <f>C82*S80</f>
        <v>477.39999999999992</v>
      </c>
      <c r="T82" s="5">
        <f>C82*T80</f>
        <v>475.43999999999994</v>
      </c>
      <c r="U82" s="5">
        <f>C82*U80</f>
        <v>474.03999999999991</v>
      </c>
      <c r="V82" s="5">
        <f>C82*V80</f>
        <v>477.25999999999988</v>
      </c>
      <c r="W82" s="5">
        <f>C82*W80</f>
        <v>482.29999999999984</v>
      </c>
      <c r="X82" s="5">
        <f>C82*X80</f>
        <v>506.37999999999982</v>
      </c>
      <c r="Y82" s="5">
        <f>C82*Y80</f>
        <v>508.19999999999987</v>
      </c>
      <c r="Z82" s="5">
        <f>C82*Z80</f>
        <v>514.07999999999993</v>
      </c>
      <c r="AA82" s="5">
        <f>C82*AA80</f>
        <v>513.79999999999984</v>
      </c>
      <c r="AB82" s="5">
        <f>C82*AB80</f>
        <v>502.73999999999984</v>
      </c>
      <c r="AD82" s="9">
        <v>0.79</v>
      </c>
      <c r="AE82" s="9">
        <v>0.02</v>
      </c>
      <c r="AF82" s="9">
        <v>0.42</v>
      </c>
      <c r="AG82" s="9">
        <v>0.13</v>
      </c>
      <c r="AH82" s="9">
        <v>1.72</v>
      </c>
      <c r="AI82" s="9">
        <v>0.36</v>
      </c>
      <c r="AJ82" s="9">
        <v>0.23</v>
      </c>
      <c r="AK82" s="9">
        <v>0.1</v>
      </c>
      <c r="AL82" s="9">
        <v>0.14000000000000001</v>
      </c>
      <c r="AM82" s="9">
        <v>0.22</v>
      </c>
      <c r="AN82" s="9">
        <v>1.35</v>
      </c>
      <c r="AO82" s="9">
        <v>0.46</v>
      </c>
      <c r="AP82" s="9">
        <v>0.19</v>
      </c>
      <c r="AQ82" s="9">
        <v>0.41</v>
      </c>
      <c r="AR82" s="9">
        <v>0.37</v>
      </c>
      <c r="AS82" s="9">
        <v>0.11</v>
      </c>
      <c r="AT82" s="9">
        <v>1.67</v>
      </c>
      <c r="AU82" s="9">
        <v>1.49</v>
      </c>
      <c r="AV82" s="9">
        <v>2.5</v>
      </c>
      <c r="AW82" s="15">
        <v>2.2599999999999998</v>
      </c>
      <c r="AX82" s="9">
        <v>1.61</v>
      </c>
      <c r="AY82" s="9">
        <v>2.96</v>
      </c>
    </row>
    <row r="83" spans="1:51" ht="30" customHeight="1" x14ac:dyDescent="0.3">
      <c r="A83" s="3"/>
      <c r="B83" s="3"/>
      <c r="C83" s="4">
        <v>19</v>
      </c>
      <c r="D83" s="5">
        <f>D80*C83</f>
        <v>679.63000000000011</v>
      </c>
      <c r="E83" s="5">
        <f>E80*C83</f>
        <v>595.27</v>
      </c>
      <c r="F83" s="5">
        <f t="shared" si="23"/>
        <v>609.52</v>
      </c>
      <c r="G83" s="5">
        <f t="shared" si="18"/>
        <v>606.55999999999995</v>
      </c>
      <c r="H83" s="5">
        <f>C83*H80</f>
        <v>522.68999999999994</v>
      </c>
      <c r="I83" s="5">
        <f>C83*I80</f>
        <v>565.62999999999988</v>
      </c>
      <c r="J83" s="5">
        <f>C83*J80</f>
        <v>613.12999999999988</v>
      </c>
      <c r="K83" s="5">
        <f>C83*K80</f>
        <v>641.43999999999994</v>
      </c>
      <c r="L83" s="5">
        <f>C83*L80</f>
        <v>673.17</v>
      </c>
      <c r="M83" s="5">
        <f>C83*M80</f>
        <v>675.26</v>
      </c>
      <c r="N83" s="5">
        <f>C83*N80</f>
        <v>682.29</v>
      </c>
      <c r="O83" s="5">
        <f>C83*O80</f>
        <v>690.07999999999993</v>
      </c>
      <c r="P83" s="5">
        <f>C83*P80</f>
        <v>686.46999999999991</v>
      </c>
      <c r="Q83" s="5">
        <f>C83*Q80</f>
        <v>677.7299999999999</v>
      </c>
      <c r="R83" s="5">
        <f>C83*R80</f>
        <v>652.07999999999993</v>
      </c>
      <c r="S83" s="5">
        <f>C83*S80</f>
        <v>647.89999999999986</v>
      </c>
      <c r="T83" s="5">
        <f>C83*T80</f>
        <v>645.2399999999999</v>
      </c>
      <c r="U83" s="5">
        <f>C83*U80</f>
        <v>643.3399999999998</v>
      </c>
      <c r="V83" s="5">
        <f>C83*V80</f>
        <v>647.70999999999981</v>
      </c>
      <c r="W83" s="5">
        <f>C83*W80</f>
        <v>654.54999999999973</v>
      </c>
      <c r="X83" s="5">
        <f>C83*X80</f>
        <v>687.22999999999979</v>
      </c>
      <c r="Y83" s="5">
        <f>C83*Y80</f>
        <v>689.69999999999982</v>
      </c>
      <c r="Z83" s="5">
        <f>C83*Z80</f>
        <v>697.67999999999984</v>
      </c>
      <c r="AA83" s="5">
        <f>C83*AA80</f>
        <v>697.29999999999973</v>
      </c>
      <c r="AB83" s="5">
        <f>C83*AB80</f>
        <v>682.28999999999985</v>
      </c>
      <c r="AD83" s="9">
        <v>0.79</v>
      </c>
      <c r="AE83" s="9">
        <v>0.02</v>
      </c>
      <c r="AF83" s="9">
        <v>0.42</v>
      </c>
      <c r="AG83" s="9">
        <v>0.13</v>
      </c>
      <c r="AH83" s="9">
        <v>1.72</v>
      </c>
      <c r="AI83" s="9">
        <v>0.36</v>
      </c>
      <c r="AJ83" s="9">
        <v>0.23</v>
      </c>
      <c r="AK83" s="9">
        <v>0.1</v>
      </c>
      <c r="AL83" s="9">
        <v>0.14000000000000001</v>
      </c>
      <c r="AM83" s="9">
        <v>0.22</v>
      </c>
      <c r="AN83" s="9">
        <v>1.35</v>
      </c>
      <c r="AO83" s="9">
        <v>0.46</v>
      </c>
      <c r="AP83" s="9">
        <v>0.19</v>
      </c>
      <c r="AQ83" s="9">
        <v>0.41</v>
      </c>
      <c r="AR83" s="9">
        <v>0.37</v>
      </c>
      <c r="AS83" s="9">
        <v>0.11</v>
      </c>
      <c r="AT83" s="9">
        <v>1.67</v>
      </c>
      <c r="AU83" s="9">
        <v>1.49</v>
      </c>
      <c r="AV83" s="9">
        <v>2.5</v>
      </c>
      <c r="AW83" s="15">
        <v>2.2599999999999998</v>
      </c>
      <c r="AX83" s="9">
        <v>1.61</v>
      </c>
      <c r="AY83" s="9">
        <v>2.96</v>
      </c>
    </row>
    <row r="84" spans="1:51" ht="30" customHeight="1" x14ac:dyDescent="0.3">
      <c r="A84" s="3"/>
      <c r="B84" s="3"/>
      <c r="C84" s="4">
        <v>48</v>
      </c>
      <c r="D84" s="5">
        <f>D80*C84</f>
        <v>1716.96</v>
      </c>
      <c r="E84" s="5">
        <f>E80*C84</f>
        <v>1503.8400000000001</v>
      </c>
      <c r="F84" s="5">
        <f t="shared" si="23"/>
        <v>1539.84</v>
      </c>
      <c r="G84" s="5">
        <f t="shared" si="18"/>
        <v>1536.8799999999999</v>
      </c>
      <c r="H84" s="5">
        <f>C84*H80</f>
        <v>1320.48</v>
      </c>
      <c r="I84" s="5">
        <f>C84*I80</f>
        <v>1428.9599999999998</v>
      </c>
      <c r="J84" s="5">
        <f>C84*J80</f>
        <v>1548.9599999999998</v>
      </c>
      <c r="K84" s="5">
        <f>C84*K80</f>
        <v>1620.48</v>
      </c>
      <c r="L84" s="5">
        <f>C84*L80</f>
        <v>1700.6399999999999</v>
      </c>
      <c r="M84" s="5">
        <f>C84*M80</f>
        <v>1705.92</v>
      </c>
      <c r="N84" s="5">
        <f>C84*N80</f>
        <v>1723.6799999999998</v>
      </c>
      <c r="O84" s="5">
        <f>C84*O80</f>
        <v>1743.3599999999997</v>
      </c>
      <c r="P84" s="5">
        <f>C84*P80</f>
        <v>1734.2399999999998</v>
      </c>
      <c r="Q84" s="5">
        <f>C84*Q80</f>
        <v>1712.1599999999999</v>
      </c>
      <c r="R84" s="5">
        <f>C84*R80</f>
        <v>1647.3599999999997</v>
      </c>
      <c r="S84" s="5">
        <f>C84*S80</f>
        <v>1636.7999999999997</v>
      </c>
      <c r="T84" s="5">
        <f>C84*T80</f>
        <v>1630.0799999999997</v>
      </c>
      <c r="U84" s="5">
        <f>C84*U80</f>
        <v>1625.2799999999997</v>
      </c>
      <c r="V84" s="5">
        <f>C84*V80</f>
        <v>1636.3199999999995</v>
      </c>
      <c r="W84" s="5">
        <f>C84*W80</f>
        <v>1653.5999999999995</v>
      </c>
      <c r="X84" s="5">
        <f>C84*X80</f>
        <v>1736.1599999999994</v>
      </c>
      <c r="Y84" s="5">
        <f>C84*Y80</f>
        <v>1742.3999999999996</v>
      </c>
      <c r="Z84" s="5">
        <f>C84*Z80</f>
        <v>1762.5599999999995</v>
      </c>
      <c r="AA84" s="5">
        <f>C84*AA80</f>
        <v>1761.5999999999995</v>
      </c>
      <c r="AB84" s="5">
        <f>C84*AB80</f>
        <v>1723.6799999999994</v>
      </c>
      <c r="AD84" s="9">
        <v>0.79</v>
      </c>
      <c r="AE84" s="9">
        <v>0.02</v>
      </c>
      <c r="AF84" s="9">
        <v>0.42</v>
      </c>
      <c r="AG84" s="9">
        <v>0.13</v>
      </c>
      <c r="AH84" s="9">
        <v>1.72</v>
      </c>
      <c r="AI84" s="9">
        <v>0.36</v>
      </c>
      <c r="AJ84" s="9">
        <v>0.23</v>
      </c>
      <c r="AK84" s="9">
        <v>0.1</v>
      </c>
      <c r="AL84" s="9">
        <v>0.14000000000000001</v>
      </c>
      <c r="AM84" s="9">
        <v>0.22</v>
      </c>
      <c r="AN84" s="9">
        <v>1.35</v>
      </c>
      <c r="AO84" s="9">
        <v>0.46</v>
      </c>
      <c r="AP84" s="9">
        <v>0.19</v>
      </c>
      <c r="AQ84" s="9">
        <v>0.41</v>
      </c>
      <c r="AR84" s="9">
        <v>0.37</v>
      </c>
      <c r="AS84" s="9">
        <v>0.11</v>
      </c>
      <c r="AT84" s="9">
        <v>1.67</v>
      </c>
      <c r="AU84" s="9">
        <v>1.49</v>
      </c>
      <c r="AV84" s="9">
        <v>2.5</v>
      </c>
      <c r="AW84" s="15">
        <v>2.2599999999999998</v>
      </c>
      <c r="AX84" s="9">
        <v>1.61</v>
      </c>
      <c r="AY84" s="9">
        <v>2.96</v>
      </c>
    </row>
    <row r="85" spans="1:51" ht="30" customHeight="1" x14ac:dyDescent="0.3">
      <c r="A85" s="3" t="s">
        <v>16</v>
      </c>
      <c r="B85" s="3" t="s">
        <v>13</v>
      </c>
      <c r="C85" s="4" t="s">
        <v>7</v>
      </c>
      <c r="D85" s="5">
        <v>35.76</v>
      </c>
      <c r="E85" s="5">
        <f>D85-4.44</f>
        <v>31.319999999999997</v>
      </c>
      <c r="F85" s="5">
        <f>E85+0.75</f>
        <v>32.069999999999993</v>
      </c>
      <c r="G85" s="5">
        <f t="shared" si="18"/>
        <v>29.109999999999992</v>
      </c>
      <c r="H85" s="5">
        <f>G85-AX85</f>
        <v>27.499999999999993</v>
      </c>
      <c r="I85" s="5">
        <f>H85+AW85</f>
        <v>29.759999999999991</v>
      </c>
      <c r="J85" s="5">
        <f>I85+AV85</f>
        <v>32.259999999999991</v>
      </c>
      <c r="K85" s="5">
        <f>J85+AU85</f>
        <v>33.749999999999993</v>
      </c>
      <c r="L85" s="5">
        <f>K85+AT85</f>
        <v>35.419999999999995</v>
      </c>
      <c r="M85" s="5">
        <f>L85+AS85</f>
        <v>35.529999999999994</v>
      </c>
      <c r="N85" s="5">
        <f>M85+AR85</f>
        <v>35.899999999999991</v>
      </c>
      <c r="O85" s="5">
        <f>N85+AQ85</f>
        <v>36.309999999999988</v>
      </c>
      <c r="P85" s="5">
        <f>O85-AP85</f>
        <v>36.11999999999999</v>
      </c>
      <c r="Q85" s="5">
        <f>P85-AO85</f>
        <v>35.659999999999989</v>
      </c>
      <c r="R85" s="5">
        <f>Q85-AN85</f>
        <v>34.309999999999988</v>
      </c>
      <c r="S85" s="5">
        <f>R85-AM85</f>
        <v>34.089999999999989</v>
      </c>
      <c r="T85" s="5">
        <f>S85-AL85</f>
        <v>33.949999999999989</v>
      </c>
      <c r="U85" s="5">
        <f>T85-AK85</f>
        <v>33.849999999999987</v>
      </c>
      <c r="V85" s="5">
        <f>U85+AJ85</f>
        <v>34.079999999999984</v>
      </c>
      <c r="W85" s="5">
        <f>V85+AI85</f>
        <v>34.439999999999984</v>
      </c>
      <c r="X85" s="5">
        <f>W85+AH85</f>
        <v>36.159999999999982</v>
      </c>
      <c r="Y85" s="5">
        <f>X85+AG85</f>
        <v>36.289999999999985</v>
      </c>
      <c r="Z85" s="5">
        <f t="shared" si="19"/>
        <v>36.709999999999987</v>
      </c>
      <c r="AA85" s="5">
        <f t="shared" si="20"/>
        <v>36.689999999999984</v>
      </c>
      <c r="AB85" s="5">
        <f t="shared" si="21"/>
        <v>35.899999999999984</v>
      </c>
      <c r="AD85" s="9">
        <v>0.79</v>
      </c>
      <c r="AE85" s="9">
        <v>0.02</v>
      </c>
      <c r="AF85" s="9">
        <v>0.42</v>
      </c>
      <c r="AG85" s="9">
        <v>0.13</v>
      </c>
      <c r="AH85" s="9">
        <v>1.72</v>
      </c>
      <c r="AI85" s="9">
        <v>0.36</v>
      </c>
      <c r="AJ85" s="9">
        <v>0.23</v>
      </c>
      <c r="AK85" s="9">
        <v>0.1</v>
      </c>
      <c r="AL85" s="9">
        <v>0.14000000000000001</v>
      </c>
      <c r="AM85" s="9">
        <v>0.22</v>
      </c>
      <c r="AN85" s="9">
        <v>1.35</v>
      </c>
      <c r="AO85" s="9">
        <v>0.46</v>
      </c>
      <c r="AP85" s="9">
        <v>0.19</v>
      </c>
      <c r="AQ85" s="9">
        <v>0.41</v>
      </c>
      <c r="AR85" s="9">
        <v>0.37</v>
      </c>
      <c r="AS85" s="9">
        <v>0.11</v>
      </c>
      <c r="AT85" s="9">
        <v>1.67</v>
      </c>
      <c r="AU85" s="9">
        <v>1.49</v>
      </c>
      <c r="AV85" s="9">
        <v>2.5</v>
      </c>
      <c r="AW85" s="15">
        <v>2.2599999999999998</v>
      </c>
      <c r="AX85" s="9">
        <v>1.61</v>
      </c>
      <c r="AY85" s="9">
        <v>2.96</v>
      </c>
    </row>
    <row r="86" spans="1:51" ht="30" customHeight="1" x14ac:dyDescent="0.3">
      <c r="A86" s="3"/>
      <c r="B86" s="3"/>
      <c r="C86" s="4">
        <v>9</v>
      </c>
      <c r="D86" s="5">
        <f>D85*C86</f>
        <v>321.83999999999997</v>
      </c>
      <c r="E86" s="5">
        <f>E85*C86</f>
        <v>281.88</v>
      </c>
      <c r="F86" s="5">
        <f>C86*$F$85</f>
        <v>288.62999999999994</v>
      </c>
      <c r="G86" s="5">
        <f t="shared" si="18"/>
        <v>285.66999999999996</v>
      </c>
      <c r="H86" s="5">
        <f>C86*H85</f>
        <v>247.49999999999994</v>
      </c>
      <c r="I86" s="5">
        <f>C86*I85</f>
        <v>267.83999999999992</v>
      </c>
      <c r="J86" s="5">
        <f>C86*J85</f>
        <v>290.33999999999992</v>
      </c>
      <c r="K86" s="5">
        <f>C86*K85</f>
        <v>303.74999999999994</v>
      </c>
      <c r="L86" s="5">
        <f>C86*L85</f>
        <v>318.77999999999997</v>
      </c>
      <c r="M86" s="5">
        <f>C86*M85</f>
        <v>319.76999999999992</v>
      </c>
      <c r="N86" s="5">
        <f>C86*N85</f>
        <v>323.09999999999991</v>
      </c>
      <c r="O86" s="5">
        <f>C86*O85</f>
        <v>326.78999999999991</v>
      </c>
      <c r="P86" s="5">
        <f>C86*P85</f>
        <v>325.07999999999993</v>
      </c>
      <c r="Q86" s="5">
        <f>C86*Q85</f>
        <v>320.93999999999988</v>
      </c>
      <c r="R86" s="5">
        <f>C86*R85</f>
        <v>308.78999999999991</v>
      </c>
      <c r="S86" s="5">
        <f>C86*S85</f>
        <v>306.80999999999989</v>
      </c>
      <c r="T86" s="5">
        <f>C86*T85</f>
        <v>305.5499999999999</v>
      </c>
      <c r="U86" s="5">
        <f>C86*U85</f>
        <v>304.64999999999986</v>
      </c>
      <c r="V86" s="5">
        <f>C86*V85</f>
        <v>306.71999999999986</v>
      </c>
      <c r="W86" s="5">
        <f>C86*W85</f>
        <v>309.95999999999987</v>
      </c>
      <c r="X86" s="5">
        <f>C86*X85</f>
        <v>325.43999999999983</v>
      </c>
      <c r="Y86" s="5">
        <f>C86*Y85</f>
        <v>326.60999999999984</v>
      </c>
      <c r="Z86" s="5">
        <f>C86*Z85</f>
        <v>330.38999999999987</v>
      </c>
      <c r="AA86" s="5">
        <f>C86*AA85</f>
        <v>330.20999999999987</v>
      </c>
      <c r="AB86" s="5">
        <f>C86*AB85</f>
        <v>323.09999999999985</v>
      </c>
      <c r="AD86" s="9">
        <v>0.79</v>
      </c>
      <c r="AE86" s="9">
        <v>0.02</v>
      </c>
      <c r="AF86" s="9">
        <v>0.42</v>
      </c>
      <c r="AG86" s="9">
        <v>0.13</v>
      </c>
      <c r="AH86" s="9">
        <v>1.72</v>
      </c>
      <c r="AI86" s="9">
        <v>0.36</v>
      </c>
      <c r="AJ86" s="9">
        <v>0.23</v>
      </c>
      <c r="AK86" s="9">
        <v>0.1</v>
      </c>
      <c r="AL86" s="9">
        <v>0.14000000000000001</v>
      </c>
      <c r="AM86" s="9">
        <v>0.22</v>
      </c>
      <c r="AN86" s="9">
        <v>1.35</v>
      </c>
      <c r="AO86" s="9">
        <v>0.46</v>
      </c>
      <c r="AP86" s="9">
        <v>0.19</v>
      </c>
      <c r="AQ86" s="9">
        <v>0.41</v>
      </c>
      <c r="AR86" s="9">
        <v>0.37</v>
      </c>
      <c r="AS86" s="9">
        <v>0.11</v>
      </c>
      <c r="AT86" s="9">
        <v>1.67</v>
      </c>
      <c r="AU86" s="9">
        <v>1.49</v>
      </c>
      <c r="AV86" s="9">
        <v>2.5</v>
      </c>
      <c r="AW86" s="15">
        <v>2.2599999999999998</v>
      </c>
      <c r="AX86" s="9">
        <v>1.61</v>
      </c>
      <c r="AY86" s="9">
        <v>2.96</v>
      </c>
    </row>
    <row r="87" spans="1:51" ht="30" customHeight="1" x14ac:dyDescent="0.3">
      <c r="A87" s="3"/>
      <c r="B87" s="3"/>
      <c r="C87" s="4">
        <v>14</v>
      </c>
      <c r="D87" s="5">
        <f>D85*C87</f>
        <v>500.64</v>
      </c>
      <c r="E87" s="5">
        <f>E85*C87</f>
        <v>438.47999999999996</v>
      </c>
      <c r="F87" s="5">
        <f t="shared" ref="F87:F89" si="24">C87*$F$85</f>
        <v>448.9799999999999</v>
      </c>
      <c r="G87" s="5">
        <f t="shared" si="18"/>
        <v>446.01999999999992</v>
      </c>
      <c r="H87" s="5">
        <f>C87*H85</f>
        <v>384.99999999999989</v>
      </c>
      <c r="I87" s="5">
        <f>C87*I85</f>
        <v>416.63999999999987</v>
      </c>
      <c r="J87" s="5">
        <f>C87*J85</f>
        <v>451.63999999999987</v>
      </c>
      <c r="K87" s="5">
        <f>C87*K85</f>
        <v>472.49999999999989</v>
      </c>
      <c r="L87" s="5">
        <f>C87*L85</f>
        <v>495.87999999999994</v>
      </c>
      <c r="M87" s="5">
        <f>C87*M85</f>
        <v>497.4199999999999</v>
      </c>
      <c r="N87" s="5">
        <f>C87*N85</f>
        <v>502.59999999999991</v>
      </c>
      <c r="O87" s="5">
        <f>C87*O85</f>
        <v>508.3399999999998</v>
      </c>
      <c r="P87" s="5">
        <f>C87*P85</f>
        <v>505.67999999999984</v>
      </c>
      <c r="Q87" s="5">
        <f>C87*Q85</f>
        <v>499.23999999999984</v>
      </c>
      <c r="R87" s="5">
        <f>C87*R85</f>
        <v>480.3399999999998</v>
      </c>
      <c r="S87" s="5">
        <f>C87*S85</f>
        <v>477.25999999999988</v>
      </c>
      <c r="T87" s="5">
        <f>C87*T85</f>
        <v>475.29999999999984</v>
      </c>
      <c r="U87" s="5">
        <f>C87*U85</f>
        <v>473.89999999999981</v>
      </c>
      <c r="V87" s="5">
        <f>C87*V85</f>
        <v>477.11999999999978</v>
      </c>
      <c r="W87" s="5">
        <f>C87*W85</f>
        <v>482.15999999999974</v>
      </c>
      <c r="X87" s="5">
        <f>C87*X85</f>
        <v>506.23999999999978</v>
      </c>
      <c r="Y87" s="5">
        <f>C87*Y85</f>
        <v>508.05999999999977</v>
      </c>
      <c r="Z87" s="5">
        <f>C87*Z85</f>
        <v>513.93999999999983</v>
      </c>
      <c r="AA87" s="5">
        <f>C87*AA85</f>
        <v>513.65999999999974</v>
      </c>
      <c r="AB87" s="5">
        <f>C87*AB85</f>
        <v>502.5999999999998</v>
      </c>
      <c r="AD87" s="9">
        <v>0.79</v>
      </c>
      <c r="AE87" s="9">
        <v>0.02</v>
      </c>
      <c r="AF87" s="9">
        <v>0.42</v>
      </c>
      <c r="AG87" s="9">
        <v>0.13</v>
      </c>
      <c r="AH87" s="9">
        <v>1.72</v>
      </c>
      <c r="AI87" s="9">
        <v>0.36</v>
      </c>
      <c r="AJ87" s="9">
        <v>0.23</v>
      </c>
      <c r="AK87" s="9">
        <v>0.1</v>
      </c>
      <c r="AL87" s="9">
        <v>0.14000000000000001</v>
      </c>
      <c r="AM87" s="9">
        <v>0.22</v>
      </c>
      <c r="AN87" s="9">
        <v>1.35</v>
      </c>
      <c r="AO87" s="9">
        <v>0.46</v>
      </c>
      <c r="AP87" s="9">
        <v>0.19</v>
      </c>
      <c r="AQ87" s="9">
        <v>0.41</v>
      </c>
      <c r="AR87" s="9">
        <v>0.37</v>
      </c>
      <c r="AS87" s="9">
        <v>0.11</v>
      </c>
      <c r="AT87" s="9">
        <v>1.67</v>
      </c>
      <c r="AU87" s="9">
        <v>1.49</v>
      </c>
      <c r="AV87" s="9">
        <v>2.5</v>
      </c>
      <c r="AW87" s="15">
        <v>2.2599999999999998</v>
      </c>
      <c r="AX87" s="9">
        <v>1.61</v>
      </c>
      <c r="AY87" s="9">
        <v>2.96</v>
      </c>
    </row>
    <row r="88" spans="1:51" ht="30" customHeight="1" x14ac:dyDescent="0.3">
      <c r="A88" s="3"/>
      <c r="B88" s="3"/>
      <c r="C88" s="4">
        <v>19</v>
      </c>
      <c r="D88" s="5">
        <f>D85*C88</f>
        <v>679.43999999999994</v>
      </c>
      <c r="E88" s="5">
        <f>E85*C88</f>
        <v>595.07999999999993</v>
      </c>
      <c r="F88" s="5">
        <f t="shared" si="24"/>
        <v>609.32999999999993</v>
      </c>
      <c r="G88" s="5">
        <f t="shared" si="18"/>
        <v>606.36999999999989</v>
      </c>
      <c r="H88" s="5">
        <f>C88*H85</f>
        <v>522.49999999999989</v>
      </c>
      <c r="I88" s="5">
        <f>C88*I85</f>
        <v>565.43999999999983</v>
      </c>
      <c r="J88" s="5">
        <f>C88*J85</f>
        <v>612.93999999999983</v>
      </c>
      <c r="K88" s="5">
        <f>C88*K85</f>
        <v>641.24999999999989</v>
      </c>
      <c r="L88" s="5">
        <f>C88*L85</f>
        <v>672.9799999999999</v>
      </c>
      <c r="M88" s="5">
        <f>C88*M85</f>
        <v>675.06999999999994</v>
      </c>
      <c r="N88" s="5">
        <f>C88*N85</f>
        <v>682.0999999999998</v>
      </c>
      <c r="O88" s="5">
        <f>C88*O85</f>
        <v>689.88999999999976</v>
      </c>
      <c r="P88" s="5">
        <f>C88*P85</f>
        <v>686.27999999999986</v>
      </c>
      <c r="Q88" s="5">
        <f>C88*Q85</f>
        <v>677.53999999999985</v>
      </c>
      <c r="R88" s="5">
        <f>C88*R85</f>
        <v>651.88999999999976</v>
      </c>
      <c r="S88" s="5">
        <f>C88*S85</f>
        <v>647.70999999999981</v>
      </c>
      <c r="T88" s="5">
        <f>C88*T85</f>
        <v>645.04999999999973</v>
      </c>
      <c r="U88" s="5">
        <f>C88*U85</f>
        <v>643.14999999999975</v>
      </c>
      <c r="V88" s="5">
        <f>C88*V85</f>
        <v>647.51999999999975</v>
      </c>
      <c r="W88" s="5">
        <f>C88*W85</f>
        <v>654.35999999999967</v>
      </c>
      <c r="X88" s="5">
        <f>C88*X85</f>
        <v>687.03999999999962</v>
      </c>
      <c r="Y88" s="5">
        <f>C88*Y85</f>
        <v>689.50999999999976</v>
      </c>
      <c r="Z88" s="5">
        <f>C88*Z85</f>
        <v>697.48999999999978</v>
      </c>
      <c r="AA88" s="5">
        <f>C88*AA85</f>
        <v>697.10999999999967</v>
      </c>
      <c r="AB88" s="5">
        <f>C88*AB85</f>
        <v>682.09999999999968</v>
      </c>
      <c r="AD88" s="9">
        <v>0.79</v>
      </c>
      <c r="AE88" s="9">
        <v>0.02</v>
      </c>
      <c r="AF88" s="9">
        <v>0.42</v>
      </c>
      <c r="AG88" s="9">
        <v>0.13</v>
      </c>
      <c r="AH88" s="9">
        <v>1.72</v>
      </c>
      <c r="AI88" s="9">
        <v>0.36</v>
      </c>
      <c r="AJ88" s="9">
        <v>0.23</v>
      </c>
      <c r="AK88" s="9">
        <v>0.1</v>
      </c>
      <c r="AL88" s="9">
        <v>0.14000000000000001</v>
      </c>
      <c r="AM88" s="9">
        <v>0.22</v>
      </c>
      <c r="AN88" s="9">
        <v>1.35</v>
      </c>
      <c r="AO88" s="9">
        <v>0.46</v>
      </c>
      <c r="AP88" s="9">
        <v>0.19</v>
      </c>
      <c r="AQ88" s="9">
        <v>0.41</v>
      </c>
      <c r="AR88" s="9">
        <v>0.37</v>
      </c>
      <c r="AS88" s="9">
        <v>0.11</v>
      </c>
      <c r="AT88" s="9">
        <v>1.67</v>
      </c>
      <c r="AU88" s="9">
        <v>1.49</v>
      </c>
      <c r="AV88" s="9">
        <v>2.5</v>
      </c>
      <c r="AW88" s="15">
        <v>2.2599999999999998</v>
      </c>
      <c r="AX88" s="9">
        <v>1.61</v>
      </c>
      <c r="AY88" s="9">
        <v>2.96</v>
      </c>
    </row>
    <row r="89" spans="1:51" ht="30" customHeight="1" x14ac:dyDescent="0.3">
      <c r="A89" s="3"/>
      <c r="B89" s="3"/>
      <c r="C89" s="4">
        <v>48</v>
      </c>
      <c r="D89" s="5">
        <f>D85*C89</f>
        <v>1716.48</v>
      </c>
      <c r="E89" s="5">
        <f>E85*C89</f>
        <v>1503.36</v>
      </c>
      <c r="F89" s="5">
        <f t="shared" si="24"/>
        <v>1539.3599999999997</v>
      </c>
      <c r="G89" s="5">
        <f t="shared" si="18"/>
        <v>1536.3999999999996</v>
      </c>
      <c r="H89" s="5">
        <f>C89*H85</f>
        <v>1319.9999999999995</v>
      </c>
      <c r="I89" s="5">
        <f>C89*I85</f>
        <v>1428.4799999999996</v>
      </c>
      <c r="J89" s="5">
        <f>C89*J85</f>
        <v>1548.4799999999996</v>
      </c>
      <c r="K89" s="5">
        <f>C89*K85</f>
        <v>1619.9999999999995</v>
      </c>
      <c r="L89" s="5">
        <f>C89*L85</f>
        <v>1700.1599999999999</v>
      </c>
      <c r="M89" s="5">
        <f>C89*M85</f>
        <v>1705.4399999999996</v>
      </c>
      <c r="N89" s="5">
        <f>C89*N85</f>
        <v>1723.1999999999996</v>
      </c>
      <c r="O89" s="5">
        <f>C89*O85</f>
        <v>1742.8799999999994</v>
      </c>
      <c r="P89" s="5">
        <f>C89*P85</f>
        <v>1733.7599999999995</v>
      </c>
      <c r="Q89" s="5">
        <f>C89*Q85</f>
        <v>1711.6799999999994</v>
      </c>
      <c r="R89" s="5">
        <f>C89*R85</f>
        <v>1646.8799999999994</v>
      </c>
      <c r="S89" s="5">
        <f>C89*S85</f>
        <v>1636.3199999999995</v>
      </c>
      <c r="T89" s="5">
        <f>C89*T85</f>
        <v>1629.5999999999995</v>
      </c>
      <c r="U89" s="5">
        <f>C89*U85</f>
        <v>1624.7999999999993</v>
      </c>
      <c r="V89" s="5">
        <f>C89*V85</f>
        <v>1635.8399999999992</v>
      </c>
      <c r="W89" s="5">
        <f>C89*W85</f>
        <v>1653.1199999999992</v>
      </c>
      <c r="X89" s="5">
        <f>C89*X85</f>
        <v>1735.6799999999992</v>
      </c>
      <c r="Y89" s="5">
        <f>C89*Y85</f>
        <v>1741.9199999999992</v>
      </c>
      <c r="Z89" s="5">
        <f>C89*Z85</f>
        <v>1762.0799999999995</v>
      </c>
      <c r="AA89" s="5">
        <f>C89*AA85</f>
        <v>1761.1199999999992</v>
      </c>
      <c r="AB89" s="5">
        <f>C89*AB85</f>
        <v>1723.1999999999994</v>
      </c>
      <c r="AD89" s="9">
        <v>0.79</v>
      </c>
      <c r="AE89" s="9">
        <v>0.02</v>
      </c>
      <c r="AF89" s="9">
        <v>0.42</v>
      </c>
      <c r="AG89" s="9">
        <v>0.13</v>
      </c>
      <c r="AH89" s="9">
        <v>1.72</v>
      </c>
      <c r="AI89" s="9">
        <v>0.36</v>
      </c>
      <c r="AJ89" s="9">
        <v>0.23</v>
      </c>
      <c r="AK89" s="9">
        <v>0.1</v>
      </c>
      <c r="AL89" s="9">
        <v>0.14000000000000001</v>
      </c>
      <c r="AM89" s="9">
        <v>0.22</v>
      </c>
      <c r="AN89" s="9">
        <v>1.35</v>
      </c>
      <c r="AO89" s="9">
        <v>0.46</v>
      </c>
      <c r="AP89" s="9">
        <v>0.19</v>
      </c>
      <c r="AQ89" s="9">
        <v>0.41</v>
      </c>
      <c r="AR89" s="9">
        <v>0.37</v>
      </c>
      <c r="AS89" s="9">
        <v>0.11</v>
      </c>
      <c r="AT89" s="9">
        <v>1.67</v>
      </c>
      <c r="AU89" s="9">
        <v>1.49</v>
      </c>
      <c r="AV89" s="9">
        <v>2.5</v>
      </c>
      <c r="AW89" s="15">
        <v>2.2599999999999998</v>
      </c>
      <c r="AX89" s="9">
        <v>1.61</v>
      </c>
      <c r="AY89" s="9">
        <v>2.96</v>
      </c>
    </row>
    <row r="90" spans="1:51" ht="30" customHeight="1" x14ac:dyDescent="0.3">
      <c r="A90" s="3" t="s">
        <v>16</v>
      </c>
      <c r="B90" s="3" t="s">
        <v>14</v>
      </c>
      <c r="C90" s="4" t="s">
        <v>7</v>
      </c>
      <c r="D90" s="5">
        <v>35.840000000000003</v>
      </c>
      <c r="E90" s="5">
        <f>D90-4.44</f>
        <v>31.400000000000002</v>
      </c>
      <c r="F90" s="5">
        <f>E90+0.75</f>
        <v>32.150000000000006</v>
      </c>
      <c r="G90" s="5">
        <f t="shared" si="18"/>
        <v>29.190000000000005</v>
      </c>
      <c r="H90" s="5">
        <f>G90-AX90</f>
        <v>27.580000000000005</v>
      </c>
      <c r="I90" s="5">
        <f>H90+AW90</f>
        <v>29.840000000000003</v>
      </c>
      <c r="J90" s="5">
        <f>I90+AV90</f>
        <v>32.340000000000003</v>
      </c>
      <c r="K90" s="5">
        <f>J90+AU90</f>
        <v>33.830000000000005</v>
      </c>
      <c r="L90" s="5">
        <f>K90+AT90</f>
        <v>35.500000000000007</v>
      </c>
      <c r="M90" s="5">
        <f>L90+AS90</f>
        <v>35.610000000000007</v>
      </c>
      <c r="N90" s="5">
        <f>M90+AR90</f>
        <v>35.980000000000004</v>
      </c>
      <c r="O90" s="5">
        <f>N90+AQ90</f>
        <v>36.39</v>
      </c>
      <c r="P90" s="5">
        <f>O90-AP90</f>
        <v>36.200000000000003</v>
      </c>
      <c r="Q90" s="5">
        <f>P90-AO90</f>
        <v>35.74</v>
      </c>
      <c r="R90" s="5">
        <f>Q90-AN90</f>
        <v>34.39</v>
      </c>
      <c r="S90" s="5">
        <f>R90-AM90</f>
        <v>34.17</v>
      </c>
      <c r="T90" s="5">
        <f>S90-AL90</f>
        <v>34.03</v>
      </c>
      <c r="U90" s="5">
        <f>T90-AK90</f>
        <v>33.93</v>
      </c>
      <c r="V90" s="5">
        <f>U90+AJ90</f>
        <v>34.159999999999997</v>
      </c>
      <c r="W90" s="5">
        <f>V90+AI90</f>
        <v>34.519999999999996</v>
      </c>
      <c r="X90" s="5">
        <f>W90+AH90</f>
        <v>36.239999999999995</v>
      </c>
      <c r="Y90" s="5">
        <f>X90+AG90</f>
        <v>36.369999999999997</v>
      </c>
      <c r="Z90" s="5">
        <f t="shared" si="19"/>
        <v>36.79</v>
      </c>
      <c r="AA90" s="5">
        <f t="shared" si="20"/>
        <v>36.769999999999996</v>
      </c>
      <c r="AB90" s="5">
        <f t="shared" si="21"/>
        <v>35.989999999999995</v>
      </c>
      <c r="AD90" s="9">
        <v>0.78</v>
      </c>
      <c r="AE90" s="9">
        <v>0.02</v>
      </c>
      <c r="AF90" s="9">
        <v>0.42</v>
      </c>
      <c r="AG90" s="9">
        <v>0.13</v>
      </c>
      <c r="AH90" s="9">
        <v>1.72</v>
      </c>
      <c r="AI90" s="9">
        <v>0.36</v>
      </c>
      <c r="AJ90" s="9">
        <v>0.23</v>
      </c>
      <c r="AK90" s="9">
        <v>0.1</v>
      </c>
      <c r="AL90" s="9">
        <v>0.14000000000000001</v>
      </c>
      <c r="AM90" s="9">
        <v>0.22</v>
      </c>
      <c r="AN90" s="9">
        <v>1.35</v>
      </c>
      <c r="AO90" s="9">
        <v>0.46</v>
      </c>
      <c r="AP90" s="9">
        <v>0.19</v>
      </c>
      <c r="AQ90" s="9">
        <v>0.41</v>
      </c>
      <c r="AR90" s="9">
        <v>0.37</v>
      </c>
      <c r="AS90" s="9">
        <v>0.11</v>
      </c>
      <c r="AT90" s="9">
        <v>1.67</v>
      </c>
      <c r="AU90" s="9">
        <v>1.49</v>
      </c>
      <c r="AV90" s="9">
        <v>2.5</v>
      </c>
      <c r="AW90" s="15">
        <v>2.2599999999999998</v>
      </c>
      <c r="AX90" s="9">
        <v>1.61</v>
      </c>
      <c r="AY90" s="9">
        <v>2.96</v>
      </c>
    </row>
    <row r="91" spans="1:51" ht="30" customHeight="1" x14ac:dyDescent="0.3">
      <c r="A91" s="3"/>
      <c r="B91" s="3"/>
      <c r="C91" s="4">
        <v>9</v>
      </c>
      <c r="D91" s="5">
        <f>D90*C91</f>
        <v>322.56000000000006</v>
      </c>
      <c r="E91" s="5">
        <f>E90*C91</f>
        <v>282.60000000000002</v>
      </c>
      <c r="F91" s="5">
        <f>C91*$F$90</f>
        <v>289.35000000000002</v>
      </c>
      <c r="G91" s="5">
        <f t="shared" si="18"/>
        <v>286.39000000000004</v>
      </c>
      <c r="H91" s="5">
        <f>C91*H90</f>
        <v>248.22000000000006</v>
      </c>
      <c r="I91" s="5">
        <f>C91*I90</f>
        <v>268.56000000000006</v>
      </c>
      <c r="J91" s="5">
        <f>C91*J90</f>
        <v>291.06000000000006</v>
      </c>
      <c r="K91" s="5">
        <f>C91*K90</f>
        <v>304.47000000000003</v>
      </c>
      <c r="L91" s="5">
        <f>C91*L90</f>
        <v>319.50000000000006</v>
      </c>
      <c r="M91" s="5">
        <f>C91*M90</f>
        <v>320.49000000000007</v>
      </c>
      <c r="N91" s="5">
        <f>C91*N90</f>
        <v>323.82000000000005</v>
      </c>
      <c r="O91" s="5">
        <f>C91*O90</f>
        <v>327.51</v>
      </c>
      <c r="P91" s="5">
        <f>C91*P90</f>
        <v>325.8</v>
      </c>
      <c r="Q91" s="5">
        <f>C91*Q90</f>
        <v>321.66000000000003</v>
      </c>
      <c r="R91" s="5">
        <f>C91*R90</f>
        <v>309.51</v>
      </c>
      <c r="S91" s="5">
        <f>C91*S90</f>
        <v>307.53000000000003</v>
      </c>
      <c r="T91" s="5">
        <f>C91*T90</f>
        <v>306.27</v>
      </c>
      <c r="U91" s="5">
        <f>C91*U90</f>
        <v>305.37</v>
      </c>
      <c r="V91" s="5">
        <f>C91*V90</f>
        <v>307.43999999999994</v>
      </c>
      <c r="W91" s="5">
        <f>C91*W90</f>
        <v>310.67999999999995</v>
      </c>
      <c r="X91" s="5">
        <f>C91*X90</f>
        <v>326.15999999999997</v>
      </c>
      <c r="Y91" s="5">
        <f>C91*Y90</f>
        <v>327.33</v>
      </c>
      <c r="Z91" s="5">
        <f>C91*Z90</f>
        <v>331.11</v>
      </c>
      <c r="AA91" s="5">
        <f>C91*AA90</f>
        <v>330.92999999999995</v>
      </c>
      <c r="AB91" s="5">
        <f>C91*AB90</f>
        <v>323.90999999999997</v>
      </c>
      <c r="AD91" s="9">
        <v>0.78</v>
      </c>
      <c r="AE91" s="9">
        <v>0.02</v>
      </c>
      <c r="AF91" s="9">
        <v>0.42</v>
      </c>
      <c r="AG91" s="9">
        <v>0.13</v>
      </c>
      <c r="AH91" s="9">
        <v>1.72</v>
      </c>
      <c r="AI91" s="9">
        <v>0.36</v>
      </c>
      <c r="AJ91" s="9">
        <v>0.23</v>
      </c>
      <c r="AK91" s="9">
        <v>0.1</v>
      </c>
      <c r="AL91" s="9">
        <v>0.14000000000000001</v>
      </c>
      <c r="AM91" s="9">
        <v>0.22</v>
      </c>
      <c r="AN91" s="9">
        <v>1.35</v>
      </c>
      <c r="AO91" s="9">
        <v>0.46</v>
      </c>
      <c r="AP91" s="9">
        <v>0.19</v>
      </c>
      <c r="AQ91" s="9">
        <v>0.41</v>
      </c>
      <c r="AR91" s="9">
        <v>0.37</v>
      </c>
      <c r="AS91" s="9">
        <v>0.11</v>
      </c>
      <c r="AT91" s="9">
        <v>1.67</v>
      </c>
      <c r="AU91" s="9">
        <v>1.49</v>
      </c>
      <c r="AV91" s="9">
        <v>2.5</v>
      </c>
      <c r="AW91" s="15">
        <v>2.2599999999999998</v>
      </c>
      <c r="AX91" s="9">
        <v>1.61</v>
      </c>
      <c r="AY91" s="9">
        <v>2.96</v>
      </c>
    </row>
    <row r="92" spans="1:51" ht="30" customHeight="1" x14ac:dyDescent="0.3">
      <c r="A92" s="3"/>
      <c r="B92" s="3"/>
      <c r="C92" s="4">
        <v>14</v>
      </c>
      <c r="D92" s="5">
        <f>D90*C92</f>
        <v>501.76000000000005</v>
      </c>
      <c r="E92" s="5">
        <f>E90*C92</f>
        <v>439.6</v>
      </c>
      <c r="F92" s="5">
        <f t="shared" ref="F92:F94" si="25">C92*$F$90</f>
        <v>450.10000000000008</v>
      </c>
      <c r="G92" s="5">
        <f t="shared" si="18"/>
        <v>447.1400000000001</v>
      </c>
      <c r="H92" s="5">
        <f>C92*H90</f>
        <v>386.12000000000006</v>
      </c>
      <c r="I92" s="5">
        <f>C91*I90</f>
        <v>268.56000000000006</v>
      </c>
      <c r="J92" s="5">
        <f>C92*J90</f>
        <v>452.76000000000005</v>
      </c>
      <c r="K92" s="5">
        <f>C92*K90</f>
        <v>473.62000000000006</v>
      </c>
      <c r="L92" s="5">
        <f>C92*L90</f>
        <v>497.00000000000011</v>
      </c>
      <c r="M92" s="5">
        <f>C92*M90</f>
        <v>498.54000000000008</v>
      </c>
      <c r="N92" s="5">
        <f>C92*N90</f>
        <v>503.72</v>
      </c>
      <c r="O92" s="5">
        <f>C92*O90</f>
        <v>509.46000000000004</v>
      </c>
      <c r="P92" s="5">
        <f>C92*P90</f>
        <v>506.80000000000007</v>
      </c>
      <c r="Q92" s="5">
        <f>C92*Q90</f>
        <v>500.36</v>
      </c>
      <c r="R92" s="5">
        <f>C92*R90</f>
        <v>481.46000000000004</v>
      </c>
      <c r="S92" s="5">
        <f>C92*S90</f>
        <v>478.38</v>
      </c>
      <c r="T92" s="5">
        <f>C92*T90</f>
        <v>476.42</v>
      </c>
      <c r="U92" s="5">
        <f>C92*U90</f>
        <v>475.02</v>
      </c>
      <c r="V92" s="5">
        <f>C92*V90</f>
        <v>478.23999999999995</v>
      </c>
      <c r="W92" s="5">
        <f>C92*W90</f>
        <v>483.28</v>
      </c>
      <c r="X92" s="5">
        <f>C92*X90</f>
        <v>507.3599999999999</v>
      </c>
      <c r="Y92" s="5">
        <f>C92*Y90</f>
        <v>509.17999999999995</v>
      </c>
      <c r="Z92" s="5">
        <f>C92*Z90</f>
        <v>515.05999999999995</v>
      </c>
      <c r="AA92" s="5">
        <f>C92*AA90</f>
        <v>514.78</v>
      </c>
      <c r="AB92" s="5">
        <f>C92*AB90</f>
        <v>503.8599999999999</v>
      </c>
      <c r="AD92" s="9">
        <v>0.78</v>
      </c>
      <c r="AE92" s="9">
        <v>0.02</v>
      </c>
      <c r="AF92" s="9">
        <v>0.42</v>
      </c>
      <c r="AG92" s="9">
        <v>0.13</v>
      </c>
      <c r="AH92" s="9">
        <v>1.72</v>
      </c>
      <c r="AI92" s="9">
        <v>0.36</v>
      </c>
      <c r="AJ92" s="9">
        <v>0.23</v>
      </c>
      <c r="AK92" s="9">
        <v>0.1</v>
      </c>
      <c r="AL92" s="9">
        <v>0.14000000000000001</v>
      </c>
      <c r="AM92" s="9">
        <v>0.22</v>
      </c>
      <c r="AN92" s="9">
        <v>1.35</v>
      </c>
      <c r="AO92" s="9">
        <v>0.46</v>
      </c>
      <c r="AP92" s="9">
        <v>0.19</v>
      </c>
      <c r="AQ92" s="9">
        <v>0.41</v>
      </c>
      <c r="AR92" s="9">
        <v>0.37</v>
      </c>
      <c r="AS92" s="9">
        <v>0.11</v>
      </c>
      <c r="AT92" s="9">
        <v>1.67</v>
      </c>
      <c r="AU92" s="9">
        <v>1.49</v>
      </c>
      <c r="AV92" s="9">
        <v>2.5</v>
      </c>
      <c r="AW92" s="15">
        <v>2.2599999999999998</v>
      </c>
      <c r="AX92" s="9">
        <v>1.61</v>
      </c>
      <c r="AY92" s="9">
        <v>2.96</v>
      </c>
    </row>
    <row r="93" spans="1:51" ht="30" customHeight="1" x14ac:dyDescent="0.3">
      <c r="A93" s="3"/>
      <c r="B93" s="3"/>
      <c r="C93" s="4">
        <v>19</v>
      </c>
      <c r="D93" s="5">
        <f>D90*C93</f>
        <v>680.96</v>
      </c>
      <c r="E93" s="5">
        <f>E90*C93</f>
        <v>596.6</v>
      </c>
      <c r="F93" s="5">
        <f t="shared" si="25"/>
        <v>610.85000000000014</v>
      </c>
      <c r="G93" s="5">
        <f t="shared" si="18"/>
        <v>607.8900000000001</v>
      </c>
      <c r="H93" s="5">
        <f>C93*H90</f>
        <v>524.0200000000001</v>
      </c>
      <c r="I93" s="5">
        <f>C93*I90</f>
        <v>566.96</v>
      </c>
      <c r="J93" s="5">
        <f>C93*J90</f>
        <v>614.46</v>
      </c>
      <c r="K93" s="5">
        <f>C93*K90</f>
        <v>642.7700000000001</v>
      </c>
      <c r="L93" s="5">
        <f>C93*L90</f>
        <v>674.50000000000011</v>
      </c>
      <c r="M93" s="5">
        <f>C93*M90</f>
        <v>676.59000000000015</v>
      </c>
      <c r="N93" s="5">
        <f>C93*N90</f>
        <v>683.62000000000012</v>
      </c>
      <c r="O93" s="5">
        <f>C93*O90</f>
        <v>691.41</v>
      </c>
      <c r="P93" s="5">
        <f>C93*P90</f>
        <v>687.80000000000007</v>
      </c>
      <c r="Q93" s="5">
        <f>C93*Q90</f>
        <v>679.06000000000006</v>
      </c>
      <c r="R93" s="5">
        <f>C93*R90</f>
        <v>653.41</v>
      </c>
      <c r="S93" s="5">
        <f>C93*S90</f>
        <v>649.23</v>
      </c>
      <c r="T93" s="5">
        <f>C93*T90</f>
        <v>646.57000000000005</v>
      </c>
      <c r="U93" s="5">
        <f>C93*U90</f>
        <v>644.66999999999996</v>
      </c>
      <c r="V93" s="5">
        <f>C93*V90</f>
        <v>649.04</v>
      </c>
      <c r="W93" s="5">
        <f>C93*W90</f>
        <v>655.87999999999988</v>
      </c>
      <c r="X93" s="5">
        <f>C93*X90</f>
        <v>688.56</v>
      </c>
      <c r="Y93" s="5">
        <f>C93*Y90</f>
        <v>691.03</v>
      </c>
      <c r="Z93" s="5">
        <f>C93*Z90</f>
        <v>699.01</v>
      </c>
      <c r="AA93" s="5">
        <f>C93*AA90</f>
        <v>698.62999999999988</v>
      </c>
      <c r="AB93" s="5">
        <f>C93*AB90</f>
        <v>683.81</v>
      </c>
      <c r="AD93" s="9">
        <v>0.78</v>
      </c>
      <c r="AE93" s="9">
        <v>0.02</v>
      </c>
      <c r="AF93" s="9">
        <v>0.42</v>
      </c>
      <c r="AG93" s="9">
        <v>0.13</v>
      </c>
      <c r="AH93" s="9">
        <v>1.72</v>
      </c>
      <c r="AI93" s="9">
        <v>0.36</v>
      </c>
      <c r="AJ93" s="9">
        <v>0.23</v>
      </c>
      <c r="AK93" s="9">
        <v>0.1</v>
      </c>
      <c r="AL93" s="9">
        <v>0.14000000000000001</v>
      </c>
      <c r="AM93" s="9">
        <v>0.22</v>
      </c>
      <c r="AN93" s="9">
        <v>1.35</v>
      </c>
      <c r="AO93" s="9">
        <v>0.46</v>
      </c>
      <c r="AP93" s="9">
        <v>0.19</v>
      </c>
      <c r="AQ93" s="9">
        <v>0.41</v>
      </c>
      <c r="AR93" s="9">
        <v>0.37</v>
      </c>
      <c r="AS93" s="9">
        <v>0.11</v>
      </c>
      <c r="AT93" s="9">
        <v>1.67</v>
      </c>
      <c r="AU93" s="9">
        <v>1.49</v>
      </c>
      <c r="AV93" s="9">
        <v>2.5</v>
      </c>
      <c r="AW93" s="15">
        <v>2.2599999999999998</v>
      </c>
      <c r="AX93" s="9">
        <v>1.61</v>
      </c>
      <c r="AY93" s="9">
        <v>2.96</v>
      </c>
    </row>
    <row r="94" spans="1:51" ht="30" customHeight="1" x14ac:dyDescent="0.3">
      <c r="A94" s="3"/>
      <c r="B94" s="3"/>
      <c r="C94" s="4">
        <v>48</v>
      </c>
      <c r="D94" s="5">
        <f>D90*C94</f>
        <v>1720.3200000000002</v>
      </c>
      <c r="E94" s="5">
        <f>E90*C94</f>
        <v>1507.2</v>
      </c>
      <c r="F94" s="5">
        <f t="shared" si="25"/>
        <v>1543.2000000000003</v>
      </c>
      <c r="G94" s="5">
        <f t="shared" si="18"/>
        <v>1540.2400000000002</v>
      </c>
      <c r="H94" s="5">
        <f>C94*H90</f>
        <v>1323.8400000000001</v>
      </c>
      <c r="I94" s="5">
        <f>C94*I90</f>
        <v>1432.3200000000002</v>
      </c>
      <c r="J94" s="5">
        <f>C94*J90</f>
        <v>1552.3200000000002</v>
      </c>
      <c r="K94" s="5">
        <f>C94*K90</f>
        <v>1623.8400000000001</v>
      </c>
      <c r="L94" s="5">
        <f>C94*L90</f>
        <v>1704.0000000000005</v>
      </c>
      <c r="M94" s="5">
        <f>C94*M90</f>
        <v>1709.2800000000002</v>
      </c>
      <c r="N94" s="5">
        <f>C94*N90</f>
        <v>1727.0400000000002</v>
      </c>
      <c r="O94" s="5">
        <f>C94*O90</f>
        <v>1746.72</v>
      </c>
      <c r="P94" s="5">
        <f>C94*P90</f>
        <v>1737.6000000000001</v>
      </c>
      <c r="Q94" s="5">
        <f>C94*Q90</f>
        <v>1715.52</v>
      </c>
      <c r="R94" s="5">
        <f>C94*R90</f>
        <v>1650.72</v>
      </c>
      <c r="S94" s="5">
        <f>C94*S90</f>
        <v>1640.16</v>
      </c>
      <c r="T94" s="5">
        <f>C94*T90</f>
        <v>1633.44</v>
      </c>
      <c r="U94" s="5">
        <f>C94*U90</f>
        <v>1628.6399999999999</v>
      </c>
      <c r="V94" s="5">
        <f>C94*V90</f>
        <v>1639.6799999999998</v>
      </c>
      <c r="W94" s="5">
        <f>C94*W90</f>
        <v>1656.9599999999998</v>
      </c>
      <c r="X94" s="5">
        <f>C94*X90</f>
        <v>1739.5199999999998</v>
      </c>
      <c r="Y94" s="5">
        <f>C94*Y90</f>
        <v>1745.7599999999998</v>
      </c>
      <c r="Z94" s="5">
        <f>C94*Z90</f>
        <v>1765.92</v>
      </c>
      <c r="AA94" s="5">
        <f>C94*AA90</f>
        <v>1764.9599999999998</v>
      </c>
      <c r="AB94" s="5">
        <f>C94*AB90</f>
        <v>1727.5199999999998</v>
      </c>
      <c r="AD94" s="9">
        <v>0.78</v>
      </c>
      <c r="AE94" s="9">
        <v>0.02</v>
      </c>
      <c r="AF94" s="9">
        <v>0.42</v>
      </c>
      <c r="AG94" s="9">
        <v>0.13</v>
      </c>
      <c r="AH94" s="9">
        <v>1.72</v>
      </c>
      <c r="AI94" s="9">
        <v>0.36</v>
      </c>
      <c r="AJ94" s="9">
        <v>0.23</v>
      </c>
      <c r="AK94" s="9">
        <v>0.1</v>
      </c>
      <c r="AL94" s="9">
        <v>0.14000000000000001</v>
      </c>
      <c r="AM94" s="9">
        <v>0.22</v>
      </c>
      <c r="AN94" s="9">
        <v>1.35</v>
      </c>
      <c r="AO94" s="9">
        <v>0.46</v>
      </c>
      <c r="AP94" s="9">
        <v>0.19</v>
      </c>
      <c r="AQ94" s="9">
        <v>0.41</v>
      </c>
      <c r="AR94" s="9">
        <v>0.37</v>
      </c>
      <c r="AS94" s="9">
        <v>0.11</v>
      </c>
      <c r="AT94" s="9">
        <v>1.67</v>
      </c>
      <c r="AU94" s="9">
        <v>1.49</v>
      </c>
      <c r="AV94" s="9">
        <v>2.5</v>
      </c>
      <c r="AW94" s="15">
        <v>2.2599999999999998</v>
      </c>
      <c r="AX94" s="9">
        <v>1.61</v>
      </c>
      <c r="AY94" s="9">
        <v>2.96</v>
      </c>
    </row>
    <row r="95" spans="1:51" ht="30" customHeight="1" x14ac:dyDescent="0.3">
      <c r="A95" s="3" t="s">
        <v>16</v>
      </c>
      <c r="B95" s="3" t="s">
        <v>15</v>
      </c>
      <c r="C95" s="4" t="s">
        <v>7</v>
      </c>
      <c r="D95" s="5">
        <v>35.71</v>
      </c>
      <c r="E95" s="5">
        <f>D95-4.44</f>
        <v>31.27</v>
      </c>
      <c r="F95" s="5">
        <f>E95+0.75</f>
        <v>32.019999999999996</v>
      </c>
      <c r="G95" s="5">
        <f t="shared" si="18"/>
        <v>29.059999999999995</v>
      </c>
      <c r="H95" s="5">
        <f>G95-AX95</f>
        <v>27.449999999999996</v>
      </c>
      <c r="I95" s="5">
        <f>H95+AW95</f>
        <v>29.709999999999994</v>
      </c>
      <c r="J95" s="5">
        <f>I95+AV95</f>
        <v>32.209999999999994</v>
      </c>
      <c r="K95" s="5">
        <f>J95+AU95</f>
        <v>33.699999999999996</v>
      </c>
      <c r="L95" s="5">
        <f>K95+AT95</f>
        <v>35.369999999999997</v>
      </c>
      <c r="M95" s="5">
        <f>L95+AS95</f>
        <v>35.479999999999997</v>
      </c>
      <c r="N95" s="5">
        <f>M95+AR95</f>
        <v>35.849999999999994</v>
      </c>
      <c r="O95" s="5">
        <f>N95+AQ95</f>
        <v>36.259999999999991</v>
      </c>
      <c r="P95" s="5">
        <f>O95-AP95</f>
        <v>36.069999999999993</v>
      </c>
      <c r="Q95" s="5">
        <f>P95-AO95</f>
        <v>35.609999999999992</v>
      </c>
      <c r="R95" s="5">
        <f>Q95-AN95</f>
        <v>34.259999999999991</v>
      </c>
      <c r="S95" s="5">
        <f>R95-AM95</f>
        <v>34.039999999999992</v>
      </c>
      <c r="T95" s="5">
        <f>S95-AL95</f>
        <v>33.899999999999991</v>
      </c>
      <c r="U95" s="5">
        <f>T95-AK95</f>
        <v>33.79999999999999</v>
      </c>
      <c r="V95" s="5">
        <f>U95+AJ95</f>
        <v>34.029999999999987</v>
      </c>
      <c r="W95" s="5">
        <f>V95+AI95</f>
        <v>34.389999999999986</v>
      </c>
      <c r="X95" s="5">
        <f>W95+AH95</f>
        <v>36.109999999999985</v>
      </c>
      <c r="Y95" s="5">
        <f>X95+AG95</f>
        <v>36.239999999999988</v>
      </c>
      <c r="Z95" s="5">
        <f t="shared" si="19"/>
        <v>36.659999999999989</v>
      </c>
      <c r="AA95" s="5">
        <f t="shared" si="20"/>
        <v>36.639999999999986</v>
      </c>
      <c r="AB95" s="5">
        <f t="shared" si="21"/>
        <v>35.859999999999985</v>
      </c>
      <c r="AD95" s="9">
        <v>0.78</v>
      </c>
      <c r="AE95" s="9">
        <v>0.02</v>
      </c>
      <c r="AF95" s="9">
        <v>0.42</v>
      </c>
      <c r="AG95" s="9">
        <v>0.13</v>
      </c>
      <c r="AH95" s="9">
        <v>1.72</v>
      </c>
      <c r="AI95" s="9">
        <v>0.36</v>
      </c>
      <c r="AJ95" s="9">
        <v>0.23</v>
      </c>
      <c r="AK95" s="9">
        <v>0.1</v>
      </c>
      <c r="AL95" s="9">
        <v>0.14000000000000001</v>
      </c>
      <c r="AM95" s="9">
        <v>0.22</v>
      </c>
      <c r="AN95" s="9">
        <v>1.35</v>
      </c>
      <c r="AO95" s="9">
        <v>0.46</v>
      </c>
      <c r="AP95" s="9">
        <v>0.19</v>
      </c>
      <c r="AQ95" s="9">
        <v>0.41</v>
      </c>
      <c r="AR95" s="9">
        <v>0.37</v>
      </c>
      <c r="AS95" s="9">
        <v>0.11</v>
      </c>
      <c r="AT95" s="9">
        <v>1.67</v>
      </c>
      <c r="AU95" s="9">
        <v>1.49</v>
      </c>
      <c r="AV95" s="9">
        <v>2.5</v>
      </c>
      <c r="AW95" s="15">
        <v>2.2599999999999998</v>
      </c>
      <c r="AX95" s="9">
        <v>1.61</v>
      </c>
      <c r="AY95" s="9">
        <v>2.96</v>
      </c>
    </row>
    <row r="96" spans="1:51" ht="30" customHeight="1" x14ac:dyDescent="0.3">
      <c r="A96" s="3"/>
      <c r="B96" s="3"/>
      <c r="C96" s="4">
        <v>9</v>
      </c>
      <c r="D96" s="5">
        <f>D95*C96</f>
        <v>321.39</v>
      </c>
      <c r="E96" s="5">
        <f>E95*C96</f>
        <v>281.43</v>
      </c>
      <c r="F96" s="5">
        <f>C96*$F$95</f>
        <v>288.17999999999995</v>
      </c>
      <c r="G96" s="5">
        <f t="shared" si="18"/>
        <v>285.21999999999997</v>
      </c>
      <c r="H96" s="5">
        <f>C96*H95</f>
        <v>247.04999999999995</v>
      </c>
      <c r="I96" s="5">
        <f>C96*I95</f>
        <v>267.38999999999993</v>
      </c>
      <c r="J96" s="5">
        <f>C96*J95</f>
        <v>289.88999999999993</v>
      </c>
      <c r="K96" s="5">
        <f>C96*K95</f>
        <v>303.29999999999995</v>
      </c>
      <c r="L96" s="5">
        <f>C96*L95</f>
        <v>318.33</v>
      </c>
      <c r="M96" s="5">
        <f>C96*M95</f>
        <v>319.32</v>
      </c>
      <c r="N96" s="5">
        <f>C96*N95</f>
        <v>322.64999999999998</v>
      </c>
      <c r="O96" s="5">
        <f>C96*O95</f>
        <v>326.33999999999992</v>
      </c>
      <c r="P96" s="5">
        <f>C96*P95</f>
        <v>324.62999999999994</v>
      </c>
      <c r="Q96" s="5">
        <f>C96*Q95</f>
        <v>320.48999999999995</v>
      </c>
      <c r="R96" s="5">
        <f>C96*R95</f>
        <v>308.33999999999992</v>
      </c>
      <c r="S96" s="5">
        <f>C96*S95</f>
        <v>306.3599999999999</v>
      </c>
      <c r="T96" s="5">
        <f>C96*T95</f>
        <v>305.09999999999991</v>
      </c>
      <c r="U96" s="5">
        <f>C96*U95</f>
        <v>304.19999999999993</v>
      </c>
      <c r="V96" s="5">
        <f>C96*V95</f>
        <v>306.26999999999987</v>
      </c>
      <c r="W96" s="5">
        <f>C96*W95</f>
        <v>309.50999999999988</v>
      </c>
      <c r="X96" s="5">
        <f>C96*X95</f>
        <v>324.9899999999999</v>
      </c>
      <c r="Y96" s="5">
        <f>C96*Y95</f>
        <v>326.15999999999991</v>
      </c>
      <c r="Z96" s="5">
        <f>C96*Z95</f>
        <v>329.93999999999988</v>
      </c>
      <c r="AA96" s="5">
        <f>C96*AA95</f>
        <v>329.75999999999988</v>
      </c>
      <c r="AB96" s="5">
        <f>C96*AB95</f>
        <v>322.7399999999999</v>
      </c>
      <c r="AD96" s="9">
        <v>0.78</v>
      </c>
      <c r="AE96" s="9">
        <v>0.02</v>
      </c>
      <c r="AF96" s="9">
        <v>0.42</v>
      </c>
      <c r="AG96" s="9">
        <v>0.13</v>
      </c>
      <c r="AH96" s="9">
        <v>1.72</v>
      </c>
      <c r="AI96" s="9">
        <v>0.36</v>
      </c>
      <c r="AJ96" s="9">
        <v>0.23</v>
      </c>
      <c r="AK96" s="9">
        <v>0.1</v>
      </c>
      <c r="AL96" s="9">
        <v>0.14000000000000001</v>
      </c>
      <c r="AM96" s="9">
        <v>0.22</v>
      </c>
      <c r="AN96" s="9">
        <v>1.35</v>
      </c>
      <c r="AO96" s="9">
        <v>0.46</v>
      </c>
      <c r="AP96" s="9">
        <v>0.19</v>
      </c>
      <c r="AQ96" s="9">
        <v>0.41</v>
      </c>
      <c r="AR96" s="9">
        <v>0.37</v>
      </c>
      <c r="AS96" s="9">
        <v>0.11</v>
      </c>
      <c r="AT96" s="9">
        <v>1.67</v>
      </c>
      <c r="AU96" s="9">
        <v>1.49</v>
      </c>
      <c r="AV96" s="9">
        <v>2.5</v>
      </c>
      <c r="AW96" s="15">
        <v>2.2599999999999998</v>
      </c>
      <c r="AX96" s="9">
        <v>1.61</v>
      </c>
      <c r="AY96" s="9">
        <v>2.96</v>
      </c>
    </row>
    <row r="97" spans="1:51" ht="30" customHeight="1" x14ac:dyDescent="0.3">
      <c r="A97" s="3"/>
      <c r="B97" s="3"/>
      <c r="C97" s="4">
        <v>14</v>
      </c>
      <c r="D97" s="5">
        <f>D95*C97</f>
        <v>499.94</v>
      </c>
      <c r="E97" s="5">
        <f>E95*C97</f>
        <v>437.78</v>
      </c>
      <c r="F97" s="5">
        <f t="shared" ref="F97:F98" si="26">C97*$F$95</f>
        <v>448.28</v>
      </c>
      <c r="G97" s="5">
        <f t="shared" si="18"/>
        <v>445.32</v>
      </c>
      <c r="H97" s="5">
        <f>C97*H95</f>
        <v>384.29999999999995</v>
      </c>
      <c r="I97" s="5">
        <f>C97*I95</f>
        <v>415.93999999999994</v>
      </c>
      <c r="J97" s="5">
        <f>C97*J95</f>
        <v>450.93999999999994</v>
      </c>
      <c r="K97" s="5">
        <f>C97*K95</f>
        <v>471.79999999999995</v>
      </c>
      <c r="L97" s="5">
        <f>C97*L95</f>
        <v>495.17999999999995</v>
      </c>
      <c r="M97" s="5">
        <f>C97*M95</f>
        <v>496.71999999999997</v>
      </c>
      <c r="N97" s="5">
        <f>C97*N95</f>
        <v>501.89999999999992</v>
      </c>
      <c r="O97" s="5">
        <f>C97*O95</f>
        <v>507.63999999999987</v>
      </c>
      <c r="P97" s="5">
        <f>C97*P95</f>
        <v>504.9799999999999</v>
      </c>
      <c r="Q97" s="5">
        <f>C97*Q95</f>
        <v>498.53999999999991</v>
      </c>
      <c r="R97" s="5">
        <f>C97*R95</f>
        <v>479.63999999999987</v>
      </c>
      <c r="S97" s="5">
        <f>C97*S95</f>
        <v>476.55999999999989</v>
      </c>
      <c r="T97" s="5">
        <f>C97*T95</f>
        <v>474.59999999999991</v>
      </c>
      <c r="U97" s="5">
        <f>C97*U95</f>
        <v>473.19999999999987</v>
      </c>
      <c r="V97" s="5">
        <f>C97*V95</f>
        <v>476.41999999999985</v>
      </c>
      <c r="W97" s="5">
        <f>C97*W95</f>
        <v>481.45999999999981</v>
      </c>
      <c r="X97" s="5">
        <f>C97*X95</f>
        <v>505.53999999999979</v>
      </c>
      <c r="Y97" s="5">
        <f>C97*Y95</f>
        <v>507.35999999999984</v>
      </c>
      <c r="Z97" s="5">
        <f>C97*Z95</f>
        <v>513.2399999999999</v>
      </c>
      <c r="AA97" s="5">
        <f>C97*AA95</f>
        <v>512.95999999999981</v>
      </c>
      <c r="AB97" s="5">
        <f>C97*AB95</f>
        <v>502.03999999999979</v>
      </c>
      <c r="AD97" s="9">
        <v>0.78</v>
      </c>
      <c r="AE97" s="9">
        <v>0.02</v>
      </c>
      <c r="AF97" s="9">
        <v>0.42</v>
      </c>
      <c r="AG97" s="9">
        <v>0.13</v>
      </c>
      <c r="AH97" s="9">
        <v>1.72</v>
      </c>
      <c r="AI97" s="9">
        <v>0.36</v>
      </c>
      <c r="AJ97" s="9">
        <v>0.23</v>
      </c>
      <c r="AK97" s="9">
        <v>0.1</v>
      </c>
      <c r="AL97" s="9">
        <v>0.14000000000000001</v>
      </c>
      <c r="AM97" s="9">
        <v>0.22</v>
      </c>
      <c r="AN97" s="9">
        <v>1.35</v>
      </c>
      <c r="AO97" s="9">
        <v>0.46</v>
      </c>
      <c r="AP97" s="9">
        <v>0.19</v>
      </c>
      <c r="AQ97" s="9">
        <v>0.41</v>
      </c>
      <c r="AR97" s="9">
        <v>0.37</v>
      </c>
      <c r="AS97" s="9">
        <v>0.11</v>
      </c>
      <c r="AT97" s="9">
        <v>1.67</v>
      </c>
      <c r="AU97" s="9">
        <v>1.49</v>
      </c>
      <c r="AV97" s="9">
        <v>2.5</v>
      </c>
      <c r="AW97" s="15">
        <v>2.2599999999999998</v>
      </c>
      <c r="AX97" s="9">
        <v>1.61</v>
      </c>
      <c r="AY97" s="9">
        <v>2.96</v>
      </c>
    </row>
    <row r="98" spans="1:51" ht="30" customHeight="1" x14ac:dyDescent="0.3">
      <c r="A98" s="3"/>
      <c r="B98" s="3"/>
      <c r="C98" s="4">
        <v>19</v>
      </c>
      <c r="D98" s="5">
        <f>D95*C98</f>
        <v>678.49</v>
      </c>
      <c r="E98" s="5">
        <f>E95*C98</f>
        <v>594.13</v>
      </c>
      <c r="F98" s="5">
        <f t="shared" si="26"/>
        <v>608.37999999999988</v>
      </c>
      <c r="G98" s="5">
        <f t="shared" si="18"/>
        <v>605.41999999999985</v>
      </c>
      <c r="H98" s="5">
        <f>C98*H95</f>
        <v>521.54999999999995</v>
      </c>
      <c r="I98" s="5">
        <f>C98*I95</f>
        <v>564.4899999999999</v>
      </c>
      <c r="J98" s="5">
        <f>C98*J95</f>
        <v>611.9899999999999</v>
      </c>
      <c r="K98" s="5">
        <f>C98*K95</f>
        <v>640.29999999999995</v>
      </c>
      <c r="L98" s="5">
        <f>C98*L95</f>
        <v>672.03</v>
      </c>
      <c r="M98" s="5">
        <f>C98*M95</f>
        <v>674.11999999999989</v>
      </c>
      <c r="N98" s="5">
        <f>C98*N95</f>
        <v>681.14999999999986</v>
      </c>
      <c r="O98" s="5">
        <f>C98*O95</f>
        <v>688.93999999999983</v>
      </c>
      <c r="P98" s="5">
        <f>C98*P95</f>
        <v>685.32999999999993</v>
      </c>
      <c r="Q98" s="5">
        <f>C98*Q95</f>
        <v>676.5899999999998</v>
      </c>
      <c r="R98" s="5">
        <f>C98*R95</f>
        <v>650.93999999999983</v>
      </c>
      <c r="S98" s="5">
        <f>C98*S95</f>
        <v>646.75999999999988</v>
      </c>
      <c r="T98" s="5">
        <f>C98*T95</f>
        <v>644.0999999999998</v>
      </c>
      <c r="U98" s="5">
        <f>C98*U95</f>
        <v>642.19999999999982</v>
      </c>
      <c r="V98" s="5">
        <f>C98*V95</f>
        <v>646.56999999999971</v>
      </c>
      <c r="W98" s="5">
        <f>C98*W95</f>
        <v>653.40999999999974</v>
      </c>
      <c r="X98" s="5">
        <f>C98*X95</f>
        <v>686.08999999999969</v>
      </c>
      <c r="Y98" s="5">
        <f>C98*Y95</f>
        <v>688.55999999999972</v>
      </c>
      <c r="Z98" s="5">
        <f>C98*Z95</f>
        <v>696.53999999999985</v>
      </c>
      <c r="AA98" s="5">
        <f>C98*AA95</f>
        <v>696.15999999999974</v>
      </c>
      <c r="AB98" s="5">
        <f>C98*AB95</f>
        <v>681.33999999999969</v>
      </c>
      <c r="AD98" s="9">
        <v>0.78</v>
      </c>
      <c r="AE98" s="9">
        <v>0.02</v>
      </c>
      <c r="AF98" s="9">
        <v>0.42</v>
      </c>
      <c r="AG98" s="9">
        <v>0.13</v>
      </c>
      <c r="AH98" s="9">
        <v>1.72</v>
      </c>
      <c r="AI98" s="9">
        <v>0.36</v>
      </c>
      <c r="AJ98" s="9">
        <v>0.23</v>
      </c>
      <c r="AK98" s="9">
        <v>0.1</v>
      </c>
      <c r="AL98" s="9">
        <v>0.14000000000000001</v>
      </c>
      <c r="AM98" s="9">
        <v>0.22</v>
      </c>
      <c r="AN98" s="9">
        <v>1.35</v>
      </c>
      <c r="AO98" s="9">
        <v>0.46</v>
      </c>
      <c r="AP98" s="9">
        <v>0.19</v>
      </c>
      <c r="AQ98" s="9">
        <v>0.41</v>
      </c>
      <c r="AR98" s="9">
        <v>0.37</v>
      </c>
      <c r="AS98" s="9">
        <v>0.11</v>
      </c>
      <c r="AT98" s="9">
        <v>1.67</v>
      </c>
      <c r="AU98" s="9">
        <v>1.49</v>
      </c>
      <c r="AV98" s="9">
        <v>2.5</v>
      </c>
      <c r="AW98" s="15">
        <v>2.2599999999999998</v>
      </c>
      <c r="AX98" s="9">
        <v>1.61</v>
      </c>
      <c r="AY98" s="9">
        <v>2.96</v>
      </c>
    </row>
    <row r="99" spans="1:51" ht="30" customHeight="1" x14ac:dyDescent="0.3">
      <c r="A99" s="3"/>
      <c r="B99" s="3"/>
      <c r="C99" s="4">
        <v>48</v>
      </c>
      <c r="D99" s="5">
        <f>D95*C99</f>
        <v>1714.08</v>
      </c>
      <c r="E99" s="5">
        <f>E95*C99</f>
        <v>1500.96</v>
      </c>
      <c r="F99" s="5">
        <f>C99*$F$95</f>
        <v>1536.9599999999998</v>
      </c>
      <c r="G99" s="5">
        <f t="shared" si="18"/>
        <v>1533.9999999999998</v>
      </c>
      <c r="H99" s="5">
        <f>C99*H95</f>
        <v>1317.6</v>
      </c>
      <c r="I99" s="5">
        <f>C99*I95</f>
        <v>1426.0799999999997</v>
      </c>
      <c r="J99" s="5">
        <f>C99*J95</f>
        <v>1546.0799999999997</v>
      </c>
      <c r="K99" s="5">
        <f>C99*K95</f>
        <v>1617.6</v>
      </c>
      <c r="L99" s="5">
        <f>C99*L95</f>
        <v>1697.7599999999998</v>
      </c>
      <c r="M99" s="5">
        <f>C99*M95</f>
        <v>1703.04</v>
      </c>
      <c r="N99" s="5">
        <f>C99*N95</f>
        <v>1720.7999999999997</v>
      </c>
      <c r="O99" s="5">
        <f>C99*O95</f>
        <v>1740.4799999999996</v>
      </c>
      <c r="P99" s="5">
        <f>C99*P95</f>
        <v>1731.3599999999997</v>
      </c>
      <c r="Q99" s="5">
        <f>C99*Q95</f>
        <v>1709.2799999999997</v>
      </c>
      <c r="R99" s="5">
        <f>C99*R95</f>
        <v>1644.4799999999996</v>
      </c>
      <c r="S99" s="5">
        <f>C99*S95</f>
        <v>1633.9199999999996</v>
      </c>
      <c r="T99" s="5">
        <f>C99*T95</f>
        <v>1627.1999999999996</v>
      </c>
      <c r="U99" s="5">
        <f>C99*U95</f>
        <v>1622.3999999999996</v>
      </c>
      <c r="V99" s="5">
        <f>C99*V95</f>
        <v>1633.4399999999994</v>
      </c>
      <c r="W99" s="5">
        <f>C99*W95</f>
        <v>1650.7199999999993</v>
      </c>
      <c r="X99" s="5">
        <f>C99*X95</f>
        <v>1733.2799999999993</v>
      </c>
      <c r="Y99" s="5">
        <f>C99*Y95</f>
        <v>1739.5199999999995</v>
      </c>
      <c r="Z99" s="5">
        <f>C99*Z95</f>
        <v>1759.6799999999994</v>
      </c>
      <c r="AA99" s="5">
        <f>C99*AA95</f>
        <v>1758.7199999999993</v>
      </c>
      <c r="AB99" s="5">
        <f>C99*AB95</f>
        <v>1721.2799999999993</v>
      </c>
      <c r="AD99" s="9">
        <v>0.78</v>
      </c>
      <c r="AE99" s="9">
        <v>0.02</v>
      </c>
      <c r="AF99" s="9">
        <v>0.42</v>
      </c>
      <c r="AG99" s="9">
        <v>0.13</v>
      </c>
      <c r="AH99" s="9">
        <v>1.72</v>
      </c>
      <c r="AI99" s="9">
        <v>0.36</v>
      </c>
      <c r="AJ99" s="9">
        <v>0.23</v>
      </c>
      <c r="AK99" s="9">
        <v>0.1</v>
      </c>
      <c r="AL99" s="9">
        <v>0.14000000000000001</v>
      </c>
      <c r="AM99" s="9">
        <v>0.22</v>
      </c>
      <c r="AN99" s="9">
        <v>1.35</v>
      </c>
      <c r="AO99" s="9">
        <v>0.46</v>
      </c>
      <c r="AP99" s="9">
        <v>0.19</v>
      </c>
      <c r="AQ99" s="9">
        <v>0.41</v>
      </c>
      <c r="AR99" s="9">
        <v>0.37</v>
      </c>
      <c r="AS99" s="9">
        <v>0.11</v>
      </c>
      <c r="AT99" s="9">
        <v>1.67</v>
      </c>
      <c r="AU99" s="9">
        <v>1.49</v>
      </c>
      <c r="AV99" s="9">
        <v>2.5</v>
      </c>
      <c r="AW99" s="15">
        <v>2.2599999999999998</v>
      </c>
      <c r="AX99" s="9">
        <v>1.61</v>
      </c>
      <c r="AY99" s="9">
        <v>2.96</v>
      </c>
    </row>
    <row r="100" spans="1:51" ht="30" customHeight="1" x14ac:dyDescent="0.3">
      <c r="A100" s="3" t="s">
        <v>17</v>
      </c>
      <c r="B100" s="3" t="s">
        <v>6</v>
      </c>
      <c r="C100" s="4" t="s">
        <v>7</v>
      </c>
      <c r="D100" s="5">
        <v>35.770000000000003</v>
      </c>
      <c r="E100" s="5">
        <f t="shared" ref="E100:E108" si="27">D100-4.44</f>
        <v>31.330000000000002</v>
      </c>
      <c r="F100" s="5">
        <f>E100+0.75</f>
        <v>32.08</v>
      </c>
      <c r="G100" s="5">
        <f t="shared" si="18"/>
        <v>29.119999999999997</v>
      </c>
      <c r="H100" s="5">
        <f t="shared" ref="H100:H108" si="28">G100-AX100</f>
        <v>27.509999999999998</v>
      </c>
      <c r="I100" s="5">
        <f t="shared" ref="I100:I108" si="29">H100+AW100</f>
        <v>29.769999999999996</v>
      </c>
      <c r="J100" s="5">
        <f t="shared" ref="J100:J108" si="30">I100+AV100</f>
        <v>32.269999999999996</v>
      </c>
      <c r="K100" s="5">
        <f t="shared" ref="K100:K108" si="31">J100+AU100</f>
        <v>33.76</v>
      </c>
      <c r="L100" s="5">
        <f t="shared" ref="L100:L108" si="32">K100+AT100</f>
        <v>35.43</v>
      </c>
      <c r="M100" s="5">
        <f t="shared" ref="M100:M108" si="33">L100+AS100</f>
        <v>35.54</v>
      </c>
      <c r="N100" s="5">
        <f t="shared" ref="N100:N108" si="34">M100+AR100</f>
        <v>35.909999999999997</v>
      </c>
      <c r="O100" s="5">
        <f t="shared" ref="O100:O108" si="35">N100+AQ100</f>
        <v>36.319999999999993</v>
      </c>
      <c r="P100" s="5">
        <f t="shared" ref="P100:P108" si="36">O100-AP100</f>
        <v>36.129999999999995</v>
      </c>
      <c r="Q100" s="5">
        <f t="shared" ref="Q100:Q108" si="37">P100-AO100</f>
        <v>35.669999999999995</v>
      </c>
      <c r="R100" s="5">
        <f t="shared" ref="R100:R108" si="38">Q100-AN100</f>
        <v>34.319999999999993</v>
      </c>
      <c r="S100" s="5">
        <f t="shared" ref="S100:S108" si="39">R100-AM100</f>
        <v>34.099999999999994</v>
      </c>
      <c r="T100" s="5">
        <f t="shared" ref="T100:T108" si="40">S100-AL100</f>
        <v>33.959999999999994</v>
      </c>
      <c r="U100" s="5">
        <f t="shared" ref="U100:U108" si="41">T100-AK100</f>
        <v>33.859999999999992</v>
      </c>
      <c r="V100" s="5">
        <f t="shared" ref="V100:V108" si="42">U100+AJ100</f>
        <v>34.089999999999989</v>
      </c>
      <c r="W100" s="5">
        <f t="shared" ref="W100:W108" si="43">V100+AI100</f>
        <v>34.449999999999989</v>
      </c>
      <c r="X100" s="5">
        <f t="shared" ref="X100:X108" si="44">W100+AH100</f>
        <v>36.169999999999987</v>
      </c>
      <c r="Y100" s="5">
        <f t="shared" ref="Y100:Y108" si="45">X100+AG100</f>
        <v>36.29999999999999</v>
      </c>
      <c r="Z100" s="5">
        <f t="shared" si="19"/>
        <v>36.719999999999992</v>
      </c>
      <c r="AA100" s="5">
        <f t="shared" si="20"/>
        <v>36.699999999999989</v>
      </c>
      <c r="AB100" s="5">
        <f t="shared" si="21"/>
        <v>35.919999999999987</v>
      </c>
      <c r="AD100" s="9">
        <v>0.78</v>
      </c>
      <c r="AE100" s="9">
        <v>0.02</v>
      </c>
      <c r="AF100" s="9">
        <v>0.42</v>
      </c>
      <c r="AG100" s="9">
        <v>0.13</v>
      </c>
      <c r="AH100" s="9">
        <v>1.72</v>
      </c>
      <c r="AI100" s="9">
        <v>0.36</v>
      </c>
      <c r="AJ100" s="9">
        <v>0.23</v>
      </c>
      <c r="AK100" s="9">
        <v>0.1</v>
      </c>
      <c r="AL100" s="9">
        <v>0.14000000000000001</v>
      </c>
      <c r="AM100" s="9">
        <v>0.22</v>
      </c>
      <c r="AN100" s="9">
        <v>1.35</v>
      </c>
      <c r="AO100" s="9">
        <v>0.46</v>
      </c>
      <c r="AP100" s="9">
        <v>0.19</v>
      </c>
      <c r="AQ100" s="9">
        <v>0.41</v>
      </c>
      <c r="AR100" s="9">
        <v>0.37</v>
      </c>
      <c r="AS100" s="9">
        <v>0.11</v>
      </c>
      <c r="AT100" s="9">
        <v>1.67</v>
      </c>
      <c r="AU100" s="9">
        <v>1.49</v>
      </c>
      <c r="AV100" s="9">
        <v>2.5</v>
      </c>
      <c r="AW100" s="15">
        <v>2.2599999999999998</v>
      </c>
      <c r="AX100" s="9">
        <v>1.61</v>
      </c>
      <c r="AY100" s="9">
        <v>2.96</v>
      </c>
    </row>
    <row r="101" spans="1:51" ht="30" customHeight="1" x14ac:dyDescent="0.3">
      <c r="A101" s="7" t="s">
        <v>17</v>
      </c>
      <c r="B101" s="3" t="s">
        <v>8</v>
      </c>
      <c r="C101" s="4" t="s">
        <v>7</v>
      </c>
      <c r="D101" s="5">
        <v>35.78</v>
      </c>
      <c r="E101" s="5">
        <f t="shared" si="27"/>
        <v>31.34</v>
      </c>
      <c r="F101" s="5">
        <f t="shared" ref="F101:F108" si="46">E101+0.75</f>
        <v>32.090000000000003</v>
      </c>
      <c r="G101" s="5">
        <f t="shared" si="18"/>
        <v>29.130000000000003</v>
      </c>
      <c r="H101" s="5">
        <f t="shared" si="28"/>
        <v>27.520000000000003</v>
      </c>
      <c r="I101" s="5">
        <f t="shared" si="29"/>
        <v>29.78</v>
      </c>
      <c r="J101" s="5">
        <f t="shared" si="30"/>
        <v>32.28</v>
      </c>
      <c r="K101" s="5">
        <f t="shared" si="31"/>
        <v>33.770000000000003</v>
      </c>
      <c r="L101" s="5">
        <f t="shared" si="32"/>
        <v>35.440000000000005</v>
      </c>
      <c r="M101" s="5">
        <f t="shared" si="33"/>
        <v>35.550000000000004</v>
      </c>
      <c r="N101" s="5">
        <f t="shared" si="34"/>
        <v>35.92</v>
      </c>
      <c r="O101" s="5">
        <f t="shared" si="35"/>
        <v>36.33</v>
      </c>
      <c r="P101" s="5">
        <f t="shared" si="36"/>
        <v>36.14</v>
      </c>
      <c r="Q101" s="5">
        <f t="shared" si="37"/>
        <v>35.68</v>
      </c>
      <c r="R101" s="5">
        <f t="shared" si="38"/>
        <v>34.33</v>
      </c>
      <c r="S101" s="5">
        <f t="shared" si="39"/>
        <v>34.11</v>
      </c>
      <c r="T101" s="5">
        <f t="shared" si="40"/>
        <v>33.97</v>
      </c>
      <c r="U101" s="5">
        <f t="shared" si="41"/>
        <v>33.869999999999997</v>
      </c>
      <c r="V101" s="5">
        <f t="shared" si="42"/>
        <v>34.099999999999994</v>
      </c>
      <c r="W101" s="5">
        <f t="shared" si="43"/>
        <v>34.459999999999994</v>
      </c>
      <c r="X101" s="5">
        <f t="shared" si="44"/>
        <v>36.179999999999993</v>
      </c>
      <c r="Y101" s="5">
        <f t="shared" si="45"/>
        <v>36.309999999999995</v>
      </c>
      <c r="Z101" s="5">
        <f t="shared" si="19"/>
        <v>36.729999999999997</v>
      </c>
      <c r="AA101" s="5">
        <f t="shared" si="20"/>
        <v>36.709999999999994</v>
      </c>
      <c r="AB101" s="5">
        <f t="shared" si="21"/>
        <v>35.919999999999995</v>
      </c>
      <c r="AD101" s="9">
        <v>0.79</v>
      </c>
      <c r="AE101" s="9">
        <v>0.02</v>
      </c>
      <c r="AF101" s="9">
        <v>0.42</v>
      </c>
      <c r="AG101" s="9">
        <v>0.13</v>
      </c>
      <c r="AH101" s="9">
        <v>1.72</v>
      </c>
      <c r="AI101" s="9">
        <v>0.36</v>
      </c>
      <c r="AJ101" s="9">
        <v>0.23</v>
      </c>
      <c r="AK101" s="9">
        <v>0.1</v>
      </c>
      <c r="AL101" s="9">
        <v>0.14000000000000001</v>
      </c>
      <c r="AM101" s="9">
        <v>0.22</v>
      </c>
      <c r="AN101" s="9">
        <v>1.35</v>
      </c>
      <c r="AO101" s="9">
        <v>0.46</v>
      </c>
      <c r="AP101" s="9">
        <v>0.19</v>
      </c>
      <c r="AQ101" s="9">
        <v>0.41</v>
      </c>
      <c r="AR101" s="9">
        <v>0.37</v>
      </c>
      <c r="AS101" s="9">
        <v>0.11</v>
      </c>
      <c r="AT101" s="9">
        <v>1.67</v>
      </c>
      <c r="AU101" s="9">
        <v>1.49</v>
      </c>
      <c r="AV101" s="9">
        <v>2.5</v>
      </c>
      <c r="AW101" s="15">
        <v>2.2599999999999998</v>
      </c>
      <c r="AX101" s="9">
        <v>1.61</v>
      </c>
      <c r="AY101" s="9">
        <v>2.96</v>
      </c>
    </row>
    <row r="102" spans="1:51" ht="30" customHeight="1" x14ac:dyDescent="0.3">
      <c r="A102" s="3" t="s">
        <v>17</v>
      </c>
      <c r="B102" s="3" t="s">
        <v>9</v>
      </c>
      <c r="C102" s="4" t="s">
        <v>7</v>
      </c>
      <c r="D102" s="5">
        <v>35.450000000000003</v>
      </c>
      <c r="E102" s="5">
        <f t="shared" si="27"/>
        <v>31.01</v>
      </c>
      <c r="F102" s="5">
        <f t="shared" si="46"/>
        <v>31.76</v>
      </c>
      <c r="G102" s="5">
        <f t="shared" si="18"/>
        <v>28.8</v>
      </c>
      <c r="H102" s="5">
        <f t="shared" si="28"/>
        <v>27.19</v>
      </c>
      <c r="I102" s="5">
        <f t="shared" si="29"/>
        <v>29.450000000000003</v>
      </c>
      <c r="J102" s="5">
        <f t="shared" si="30"/>
        <v>31.950000000000003</v>
      </c>
      <c r="K102" s="5">
        <f t="shared" si="31"/>
        <v>33.440000000000005</v>
      </c>
      <c r="L102" s="5">
        <f t="shared" si="32"/>
        <v>35.110000000000007</v>
      </c>
      <c r="M102" s="5">
        <f t="shared" si="33"/>
        <v>35.220000000000006</v>
      </c>
      <c r="N102" s="5">
        <f t="shared" si="34"/>
        <v>35.590000000000003</v>
      </c>
      <c r="O102" s="5">
        <f t="shared" si="35"/>
        <v>36</v>
      </c>
      <c r="P102" s="5">
        <f t="shared" si="36"/>
        <v>35.81</v>
      </c>
      <c r="Q102" s="5">
        <f t="shared" si="37"/>
        <v>35.35</v>
      </c>
      <c r="R102" s="5">
        <f t="shared" si="38"/>
        <v>34</v>
      </c>
      <c r="S102" s="5">
        <f t="shared" si="39"/>
        <v>33.78</v>
      </c>
      <c r="T102" s="5">
        <f t="shared" si="40"/>
        <v>33.64</v>
      </c>
      <c r="U102" s="5">
        <f t="shared" si="41"/>
        <v>33.54</v>
      </c>
      <c r="V102" s="5">
        <f t="shared" si="42"/>
        <v>33.769999999999996</v>
      </c>
      <c r="W102" s="5">
        <f t="shared" si="43"/>
        <v>34.129999999999995</v>
      </c>
      <c r="X102" s="5">
        <f t="shared" si="44"/>
        <v>35.849999999999994</v>
      </c>
      <c r="Y102" s="5">
        <f t="shared" si="45"/>
        <v>35.979999999999997</v>
      </c>
      <c r="Z102" s="5">
        <f t="shared" si="19"/>
        <v>36.4</v>
      </c>
      <c r="AA102" s="5">
        <f t="shared" si="20"/>
        <v>36.379999999999995</v>
      </c>
      <c r="AB102" s="5">
        <f t="shared" si="21"/>
        <v>35.589999999999996</v>
      </c>
      <c r="AD102" s="9">
        <v>0.79</v>
      </c>
      <c r="AE102" s="9">
        <v>0.02</v>
      </c>
      <c r="AF102" s="9">
        <v>0.42</v>
      </c>
      <c r="AG102" s="9">
        <v>0.13</v>
      </c>
      <c r="AH102" s="9">
        <v>1.72</v>
      </c>
      <c r="AI102" s="9">
        <v>0.36</v>
      </c>
      <c r="AJ102" s="9">
        <v>0.23</v>
      </c>
      <c r="AK102" s="9">
        <v>0.1</v>
      </c>
      <c r="AL102" s="9">
        <v>0.14000000000000001</v>
      </c>
      <c r="AM102" s="9">
        <v>0.22</v>
      </c>
      <c r="AN102" s="9">
        <v>1.35</v>
      </c>
      <c r="AO102" s="9">
        <v>0.46</v>
      </c>
      <c r="AP102" s="9">
        <v>0.19</v>
      </c>
      <c r="AQ102" s="9">
        <v>0.41</v>
      </c>
      <c r="AR102" s="9">
        <v>0.37</v>
      </c>
      <c r="AS102" s="9">
        <v>0.11</v>
      </c>
      <c r="AT102" s="9">
        <v>1.67</v>
      </c>
      <c r="AU102" s="9">
        <v>1.49</v>
      </c>
      <c r="AV102" s="9">
        <v>2.5</v>
      </c>
      <c r="AW102" s="15">
        <v>2.2599999999999998</v>
      </c>
      <c r="AX102" s="9">
        <v>1.61</v>
      </c>
      <c r="AY102" s="9">
        <v>2.96</v>
      </c>
    </row>
    <row r="103" spans="1:51" ht="30" customHeight="1" x14ac:dyDescent="0.3">
      <c r="A103" s="3" t="s">
        <v>17</v>
      </c>
      <c r="B103" s="3" t="s">
        <v>10</v>
      </c>
      <c r="C103" s="4" t="s">
        <v>7</v>
      </c>
      <c r="D103" s="5">
        <v>35.82</v>
      </c>
      <c r="E103" s="5">
        <f t="shared" si="27"/>
        <v>31.38</v>
      </c>
      <c r="F103" s="5">
        <f t="shared" si="46"/>
        <v>32.129999999999995</v>
      </c>
      <c r="G103" s="5">
        <f t="shared" si="18"/>
        <v>29.169999999999995</v>
      </c>
      <c r="H103" s="5">
        <f t="shared" si="28"/>
        <v>27.559999999999995</v>
      </c>
      <c r="I103" s="5">
        <f t="shared" si="29"/>
        <v>29.819999999999993</v>
      </c>
      <c r="J103" s="5">
        <f t="shared" si="30"/>
        <v>32.319999999999993</v>
      </c>
      <c r="K103" s="5">
        <f t="shared" si="31"/>
        <v>33.809999999999995</v>
      </c>
      <c r="L103" s="5">
        <f t="shared" si="32"/>
        <v>35.479999999999997</v>
      </c>
      <c r="M103" s="5">
        <f t="shared" si="33"/>
        <v>35.589999999999996</v>
      </c>
      <c r="N103" s="5">
        <f t="shared" si="34"/>
        <v>35.959999999999994</v>
      </c>
      <c r="O103" s="5">
        <f t="shared" si="35"/>
        <v>36.36999999999999</v>
      </c>
      <c r="P103" s="5">
        <f t="shared" si="36"/>
        <v>36.179999999999993</v>
      </c>
      <c r="Q103" s="5">
        <f t="shared" si="37"/>
        <v>35.719999999999992</v>
      </c>
      <c r="R103" s="5">
        <f t="shared" si="38"/>
        <v>34.36999999999999</v>
      </c>
      <c r="S103" s="5">
        <f t="shared" si="39"/>
        <v>34.149999999999991</v>
      </c>
      <c r="T103" s="5">
        <f t="shared" si="40"/>
        <v>34.009999999999991</v>
      </c>
      <c r="U103" s="5">
        <f t="shared" si="41"/>
        <v>33.909999999999989</v>
      </c>
      <c r="V103" s="5">
        <f t="shared" si="42"/>
        <v>34.139999999999986</v>
      </c>
      <c r="W103" s="5">
        <f t="shared" si="43"/>
        <v>34.499999999999986</v>
      </c>
      <c r="X103" s="5">
        <f t="shared" si="44"/>
        <v>36.219999999999985</v>
      </c>
      <c r="Y103" s="5">
        <f t="shared" si="45"/>
        <v>36.349999999999987</v>
      </c>
      <c r="Z103" s="5">
        <f t="shared" si="19"/>
        <v>36.769999999999989</v>
      </c>
      <c r="AA103" s="5">
        <f t="shared" si="20"/>
        <v>36.749999999999986</v>
      </c>
      <c r="AB103" s="5">
        <f t="shared" si="21"/>
        <v>35.969999999999985</v>
      </c>
      <c r="AD103" s="9">
        <v>0.78</v>
      </c>
      <c r="AE103" s="9">
        <v>0.02</v>
      </c>
      <c r="AF103" s="9">
        <v>0.42</v>
      </c>
      <c r="AG103" s="9">
        <v>0.13</v>
      </c>
      <c r="AH103" s="9">
        <v>1.72</v>
      </c>
      <c r="AI103" s="9">
        <v>0.36</v>
      </c>
      <c r="AJ103" s="9">
        <v>0.23</v>
      </c>
      <c r="AK103" s="9">
        <v>0.1</v>
      </c>
      <c r="AL103" s="9">
        <v>0.14000000000000001</v>
      </c>
      <c r="AM103" s="9">
        <v>0.22</v>
      </c>
      <c r="AN103" s="9">
        <v>1.35</v>
      </c>
      <c r="AO103" s="9">
        <v>0.46</v>
      </c>
      <c r="AP103" s="9">
        <v>0.19</v>
      </c>
      <c r="AQ103" s="9">
        <v>0.41</v>
      </c>
      <c r="AR103" s="9">
        <v>0.37</v>
      </c>
      <c r="AS103" s="9">
        <v>0.11</v>
      </c>
      <c r="AT103" s="9">
        <v>1.67</v>
      </c>
      <c r="AU103" s="9">
        <v>1.49</v>
      </c>
      <c r="AV103" s="9">
        <v>2.5</v>
      </c>
      <c r="AW103" s="15">
        <v>2.2599999999999998</v>
      </c>
      <c r="AX103" s="9">
        <v>1.61</v>
      </c>
      <c r="AY103" s="9">
        <v>2.96</v>
      </c>
    </row>
    <row r="104" spans="1:51" ht="30" customHeight="1" x14ac:dyDescent="0.3">
      <c r="A104" s="3" t="s">
        <v>17</v>
      </c>
      <c r="B104" s="3" t="s">
        <v>11</v>
      </c>
      <c r="C104" s="4" t="s">
        <v>7</v>
      </c>
      <c r="D104" s="5">
        <v>35.979999999999997</v>
      </c>
      <c r="E104" s="5">
        <f t="shared" si="27"/>
        <v>31.539999999999996</v>
      </c>
      <c r="F104" s="5">
        <f t="shared" si="46"/>
        <v>32.289999999999992</v>
      </c>
      <c r="G104" s="5">
        <f t="shared" si="18"/>
        <v>29.329999999999991</v>
      </c>
      <c r="H104" s="5">
        <f t="shared" si="28"/>
        <v>27.719999999999992</v>
      </c>
      <c r="I104" s="5">
        <f t="shared" si="29"/>
        <v>29.97999999999999</v>
      </c>
      <c r="J104" s="5">
        <f t="shared" si="30"/>
        <v>32.47999999999999</v>
      </c>
      <c r="K104" s="5">
        <f t="shared" si="31"/>
        <v>33.969999999999992</v>
      </c>
      <c r="L104" s="5">
        <f t="shared" si="32"/>
        <v>35.639999999999993</v>
      </c>
      <c r="M104" s="5">
        <f t="shared" si="33"/>
        <v>35.749999999999993</v>
      </c>
      <c r="N104" s="5">
        <f t="shared" si="34"/>
        <v>36.11999999999999</v>
      </c>
      <c r="O104" s="5">
        <f t="shared" si="35"/>
        <v>36.529999999999987</v>
      </c>
      <c r="P104" s="5">
        <f t="shared" si="36"/>
        <v>36.339999999999989</v>
      </c>
      <c r="Q104" s="5">
        <f t="shared" si="37"/>
        <v>35.879999999999988</v>
      </c>
      <c r="R104" s="5">
        <f t="shared" si="38"/>
        <v>34.529999999999987</v>
      </c>
      <c r="S104" s="5">
        <f t="shared" si="39"/>
        <v>34.309999999999988</v>
      </c>
      <c r="T104" s="5">
        <f t="shared" si="40"/>
        <v>34.169999999999987</v>
      </c>
      <c r="U104" s="5">
        <f t="shared" si="41"/>
        <v>34.069999999999986</v>
      </c>
      <c r="V104" s="5">
        <f t="shared" si="42"/>
        <v>34.299999999999983</v>
      </c>
      <c r="W104" s="5">
        <f t="shared" si="43"/>
        <v>34.659999999999982</v>
      </c>
      <c r="X104" s="5">
        <f t="shared" si="44"/>
        <v>36.379999999999981</v>
      </c>
      <c r="Y104" s="5">
        <f t="shared" si="45"/>
        <v>36.509999999999984</v>
      </c>
      <c r="Z104" s="5">
        <f t="shared" si="19"/>
        <v>36.929999999999986</v>
      </c>
      <c r="AA104" s="5">
        <f t="shared" si="20"/>
        <v>36.909999999999982</v>
      </c>
      <c r="AB104" s="5">
        <f t="shared" si="21"/>
        <v>36.119999999999983</v>
      </c>
      <c r="AD104" s="9">
        <v>0.79</v>
      </c>
      <c r="AE104" s="9">
        <v>0.02</v>
      </c>
      <c r="AF104" s="9">
        <v>0.42</v>
      </c>
      <c r="AG104" s="9">
        <v>0.13</v>
      </c>
      <c r="AH104" s="9">
        <v>1.72</v>
      </c>
      <c r="AI104" s="9">
        <v>0.36</v>
      </c>
      <c r="AJ104" s="9">
        <v>0.23</v>
      </c>
      <c r="AK104" s="9">
        <v>0.1</v>
      </c>
      <c r="AL104" s="9">
        <v>0.14000000000000001</v>
      </c>
      <c r="AM104" s="9">
        <v>0.22</v>
      </c>
      <c r="AN104" s="9">
        <v>1.35</v>
      </c>
      <c r="AO104" s="9">
        <v>0.46</v>
      </c>
      <c r="AP104" s="9">
        <v>0.19</v>
      </c>
      <c r="AQ104" s="9">
        <v>0.41</v>
      </c>
      <c r="AR104" s="9">
        <v>0.37</v>
      </c>
      <c r="AS104" s="9">
        <v>0.11</v>
      </c>
      <c r="AT104" s="9">
        <v>1.67</v>
      </c>
      <c r="AU104" s="9">
        <v>1.49</v>
      </c>
      <c r="AV104" s="9">
        <v>2.5</v>
      </c>
      <c r="AW104" s="15">
        <v>2.2599999999999998</v>
      </c>
      <c r="AX104" s="9">
        <v>1.61</v>
      </c>
      <c r="AY104" s="9">
        <v>2.96</v>
      </c>
    </row>
    <row r="105" spans="1:51" ht="30" customHeight="1" x14ac:dyDescent="0.3">
      <c r="A105" s="3" t="s">
        <v>17</v>
      </c>
      <c r="B105" s="3" t="s">
        <v>12</v>
      </c>
      <c r="C105" s="4" t="s">
        <v>7</v>
      </c>
      <c r="D105" s="5">
        <v>35.799999999999997</v>
      </c>
      <c r="E105" s="5">
        <f t="shared" si="27"/>
        <v>31.359999999999996</v>
      </c>
      <c r="F105" s="5">
        <f t="shared" si="46"/>
        <v>32.11</v>
      </c>
      <c r="G105" s="5">
        <f t="shared" si="18"/>
        <v>29.15</v>
      </c>
      <c r="H105" s="5">
        <f t="shared" si="28"/>
        <v>27.54</v>
      </c>
      <c r="I105" s="5">
        <f t="shared" si="29"/>
        <v>29.799999999999997</v>
      </c>
      <c r="J105" s="5">
        <f t="shared" si="30"/>
        <v>32.299999999999997</v>
      </c>
      <c r="K105" s="5">
        <f t="shared" si="31"/>
        <v>33.79</v>
      </c>
      <c r="L105" s="5">
        <f t="shared" si="32"/>
        <v>35.46</v>
      </c>
      <c r="M105" s="5">
        <f t="shared" si="33"/>
        <v>35.57</v>
      </c>
      <c r="N105" s="5">
        <f t="shared" si="34"/>
        <v>35.94</v>
      </c>
      <c r="O105" s="5">
        <f t="shared" si="35"/>
        <v>36.349999999999994</v>
      </c>
      <c r="P105" s="5">
        <f t="shared" si="36"/>
        <v>36.159999999999997</v>
      </c>
      <c r="Q105" s="5">
        <f t="shared" si="37"/>
        <v>35.699999999999996</v>
      </c>
      <c r="R105" s="5">
        <f t="shared" si="38"/>
        <v>34.349999999999994</v>
      </c>
      <c r="S105" s="5">
        <f t="shared" si="39"/>
        <v>34.129999999999995</v>
      </c>
      <c r="T105" s="5">
        <f t="shared" si="40"/>
        <v>33.989999999999995</v>
      </c>
      <c r="U105" s="5">
        <f t="shared" si="41"/>
        <v>33.889999999999993</v>
      </c>
      <c r="V105" s="5">
        <f t="shared" si="42"/>
        <v>34.11999999999999</v>
      </c>
      <c r="W105" s="5">
        <f t="shared" si="43"/>
        <v>34.47999999999999</v>
      </c>
      <c r="X105" s="5">
        <f t="shared" si="44"/>
        <v>36.199999999999989</v>
      </c>
      <c r="Y105" s="5">
        <f t="shared" si="45"/>
        <v>36.329999999999991</v>
      </c>
      <c r="Z105" s="5">
        <f t="shared" si="19"/>
        <v>36.749999999999993</v>
      </c>
      <c r="AA105" s="5">
        <f t="shared" si="20"/>
        <v>36.72999999999999</v>
      </c>
      <c r="AB105" s="5">
        <f t="shared" si="21"/>
        <v>35.939999999999991</v>
      </c>
      <c r="AD105" s="9">
        <v>0.79</v>
      </c>
      <c r="AE105" s="9">
        <v>0.02</v>
      </c>
      <c r="AF105" s="9">
        <v>0.42</v>
      </c>
      <c r="AG105" s="9">
        <v>0.13</v>
      </c>
      <c r="AH105" s="9">
        <v>1.72</v>
      </c>
      <c r="AI105" s="9">
        <v>0.36</v>
      </c>
      <c r="AJ105" s="9">
        <v>0.23</v>
      </c>
      <c r="AK105" s="9">
        <v>0.1</v>
      </c>
      <c r="AL105" s="9">
        <v>0.14000000000000001</v>
      </c>
      <c r="AM105" s="9">
        <v>0.22</v>
      </c>
      <c r="AN105" s="9">
        <v>1.35</v>
      </c>
      <c r="AO105" s="9">
        <v>0.46</v>
      </c>
      <c r="AP105" s="9">
        <v>0.19</v>
      </c>
      <c r="AQ105" s="9">
        <v>0.41</v>
      </c>
      <c r="AR105" s="9">
        <v>0.37</v>
      </c>
      <c r="AS105" s="9">
        <v>0.11</v>
      </c>
      <c r="AT105" s="9">
        <v>1.67</v>
      </c>
      <c r="AU105" s="9">
        <v>1.49</v>
      </c>
      <c r="AV105" s="9">
        <v>2.5</v>
      </c>
      <c r="AW105" s="15">
        <v>2.2599999999999998</v>
      </c>
      <c r="AX105" s="9">
        <v>1.61</v>
      </c>
      <c r="AY105" s="9">
        <v>2.96</v>
      </c>
    </row>
    <row r="106" spans="1:51" ht="30" customHeight="1" x14ac:dyDescent="0.3">
      <c r="A106" s="3" t="s">
        <v>17</v>
      </c>
      <c r="B106" s="3" t="s">
        <v>13</v>
      </c>
      <c r="C106" s="4" t="s">
        <v>7</v>
      </c>
      <c r="D106" s="5">
        <v>35.79</v>
      </c>
      <c r="E106" s="5">
        <f t="shared" si="27"/>
        <v>31.349999999999998</v>
      </c>
      <c r="F106" s="5">
        <f t="shared" si="46"/>
        <v>32.099999999999994</v>
      </c>
      <c r="G106" s="5">
        <f t="shared" ref="G106:G108" si="47">F106-AY106</f>
        <v>29.139999999999993</v>
      </c>
      <c r="H106" s="5">
        <f t="shared" si="28"/>
        <v>27.529999999999994</v>
      </c>
      <c r="I106" s="5">
        <f t="shared" si="29"/>
        <v>29.789999999999992</v>
      </c>
      <c r="J106" s="5">
        <f t="shared" si="30"/>
        <v>32.289999999999992</v>
      </c>
      <c r="K106" s="5">
        <f t="shared" si="31"/>
        <v>33.779999999999994</v>
      </c>
      <c r="L106" s="5">
        <f t="shared" si="32"/>
        <v>35.449999999999996</v>
      </c>
      <c r="M106" s="5">
        <f t="shared" si="33"/>
        <v>35.559999999999995</v>
      </c>
      <c r="N106" s="5">
        <f t="shared" si="34"/>
        <v>35.929999999999993</v>
      </c>
      <c r="O106" s="5">
        <f t="shared" si="35"/>
        <v>36.339999999999989</v>
      </c>
      <c r="P106" s="5">
        <f t="shared" si="36"/>
        <v>36.149999999999991</v>
      </c>
      <c r="Q106" s="5">
        <f t="shared" si="37"/>
        <v>35.689999999999991</v>
      </c>
      <c r="R106" s="5">
        <f t="shared" si="38"/>
        <v>34.339999999999989</v>
      </c>
      <c r="S106" s="5">
        <f t="shared" si="39"/>
        <v>34.11999999999999</v>
      </c>
      <c r="T106" s="5">
        <f t="shared" si="40"/>
        <v>33.97999999999999</v>
      </c>
      <c r="U106" s="5">
        <f t="shared" si="41"/>
        <v>33.879999999999988</v>
      </c>
      <c r="V106" s="5">
        <f t="shared" si="42"/>
        <v>34.109999999999985</v>
      </c>
      <c r="W106" s="5">
        <f t="shared" si="43"/>
        <v>34.469999999999985</v>
      </c>
      <c r="X106" s="5">
        <f t="shared" si="44"/>
        <v>36.189999999999984</v>
      </c>
      <c r="Y106" s="5">
        <f t="shared" si="45"/>
        <v>36.319999999999986</v>
      </c>
      <c r="Z106" s="5">
        <f t="shared" si="19"/>
        <v>36.739999999999988</v>
      </c>
      <c r="AA106" s="5">
        <f t="shared" si="20"/>
        <v>36.719999999999985</v>
      </c>
      <c r="AB106" s="5">
        <f t="shared" si="21"/>
        <v>35.929999999999986</v>
      </c>
      <c r="AD106" s="9">
        <v>0.79</v>
      </c>
      <c r="AE106" s="9">
        <v>0.02</v>
      </c>
      <c r="AF106" s="9">
        <v>0.42</v>
      </c>
      <c r="AG106" s="9">
        <v>0.13</v>
      </c>
      <c r="AH106" s="9">
        <v>1.72</v>
      </c>
      <c r="AI106" s="9">
        <v>0.36</v>
      </c>
      <c r="AJ106" s="9">
        <v>0.23</v>
      </c>
      <c r="AK106" s="9">
        <v>0.1</v>
      </c>
      <c r="AL106" s="9">
        <v>0.14000000000000001</v>
      </c>
      <c r="AM106" s="9">
        <v>0.22</v>
      </c>
      <c r="AN106" s="9">
        <v>1.35</v>
      </c>
      <c r="AO106" s="9">
        <v>0.46</v>
      </c>
      <c r="AP106" s="9">
        <v>0.19</v>
      </c>
      <c r="AQ106" s="9">
        <v>0.41</v>
      </c>
      <c r="AR106" s="9">
        <v>0.37</v>
      </c>
      <c r="AS106" s="9">
        <v>0.11</v>
      </c>
      <c r="AT106" s="9">
        <v>1.67</v>
      </c>
      <c r="AU106" s="9">
        <v>1.49</v>
      </c>
      <c r="AV106" s="9">
        <v>2.5</v>
      </c>
      <c r="AW106" s="15">
        <v>2.2599999999999998</v>
      </c>
      <c r="AX106" s="9">
        <v>1.61</v>
      </c>
      <c r="AY106" s="9">
        <v>2.96</v>
      </c>
    </row>
    <row r="107" spans="1:51" ht="30" customHeight="1" x14ac:dyDescent="0.3">
      <c r="A107" s="3" t="s">
        <v>17</v>
      </c>
      <c r="B107" s="3" t="s">
        <v>14</v>
      </c>
      <c r="C107" s="4" t="s">
        <v>7</v>
      </c>
      <c r="D107" s="5">
        <v>35.869999999999997</v>
      </c>
      <c r="E107" s="5">
        <f t="shared" si="27"/>
        <v>31.429999999999996</v>
      </c>
      <c r="F107" s="5">
        <f t="shared" si="46"/>
        <v>32.179999999999993</v>
      </c>
      <c r="G107" s="5">
        <f t="shared" si="47"/>
        <v>29.219999999999992</v>
      </c>
      <c r="H107" s="5">
        <f t="shared" si="28"/>
        <v>27.609999999999992</v>
      </c>
      <c r="I107" s="5">
        <f t="shared" si="29"/>
        <v>29.86999999999999</v>
      </c>
      <c r="J107" s="5">
        <f t="shared" si="30"/>
        <v>32.36999999999999</v>
      </c>
      <c r="K107" s="5">
        <f t="shared" si="31"/>
        <v>33.859999999999992</v>
      </c>
      <c r="L107" s="5">
        <f t="shared" si="32"/>
        <v>35.529999999999994</v>
      </c>
      <c r="M107" s="5">
        <f t="shared" si="33"/>
        <v>35.639999999999993</v>
      </c>
      <c r="N107" s="5">
        <f t="shared" si="34"/>
        <v>36.009999999999991</v>
      </c>
      <c r="O107" s="5">
        <f t="shared" si="35"/>
        <v>36.419999999999987</v>
      </c>
      <c r="P107" s="5">
        <f t="shared" si="36"/>
        <v>36.22999999999999</v>
      </c>
      <c r="Q107" s="5">
        <f t="shared" si="37"/>
        <v>35.769999999999989</v>
      </c>
      <c r="R107" s="5">
        <f t="shared" si="38"/>
        <v>34.419999999999987</v>
      </c>
      <c r="S107" s="5">
        <f t="shared" si="39"/>
        <v>34.199999999999989</v>
      </c>
      <c r="T107" s="5">
        <f t="shared" si="40"/>
        <v>34.059999999999988</v>
      </c>
      <c r="U107" s="5">
        <f t="shared" si="41"/>
        <v>33.959999999999987</v>
      </c>
      <c r="V107" s="5">
        <f t="shared" si="42"/>
        <v>34.189999999999984</v>
      </c>
      <c r="W107" s="5">
        <f t="shared" si="43"/>
        <v>34.549999999999983</v>
      </c>
      <c r="X107" s="5">
        <f t="shared" si="44"/>
        <v>36.269999999999982</v>
      </c>
      <c r="Y107" s="5">
        <f t="shared" si="45"/>
        <v>36.399999999999984</v>
      </c>
      <c r="Z107" s="5">
        <f t="shared" si="19"/>
        <v>36.819999999999986</v>
      </c>
      <c r="AA107" s="5">
        <f t="shared" si="20"/>
        <v>36.799999999999983</v>
      </c>
      <c r="AB107" s="5">
        <f t="shared" si="21"/>
        <v>36.019999999999982</v>
      </c>
      <c r="AD107" s="9">
        <v>0.78</v>
      </c>
      <c r="AE107" s="9">
        <v>0.02</v>
      </c>
      <c r="AF107" s="9">
        <v>0.42</v>
      </c>
      <c r="AG107" s="9">
        <v>0.13</v>
      </c>
      <c r="AH107" s="9">
        <v>1.72</v>
      </c>
      <c r="AI107" s="9">
        <v>0.36</v>
      </c>
      <c r="AJ107" s="9">
        <v>0.23</v>
      </c>
      <c r="AK107" s="9">
        <v>0.1</v>
      </c>
      <c r="AL107" s="9">
        <v>0.14000000000000001</v>
      </c>
      <c r="AM107" s="9">
        <v>0.22</v>
      </c>
      <c r="AN107" s="9">
        <v>1.35</v>
      </c>
      <c r="AO107" s="9">
        <v>0.46</v>
      </c>
      <c r="AP107" s="9">
        <v>0.19</v>
      </c>
      <c r="AQ107" s="9">
        <v>0.41</v>
      </c>
      <c r="AR107" s="9">
        <v>0.37</v>
      </c>
      <c r="AS107" s="9">
        <v>0.11</v>
      </c>
      <c r="AT107" s="9">
        <v>1.67</v>
      </c>
      <c r="AU107" s="9">
        <v>1.49</v>
      </c>
      <c r="AV107" s="9">
        <v>2.5</v>
      </c>
      <c r="AW107" s="15">
        <v>2.2599999999999998</v>
      </c>
      <c r="AX107" s="9">
        <v>1.61</v>
      </c>
      <c r="AY107" s="9">
        <v>2.96</v>
      </c>
    </row>
    <row r="108" spans="1:51" ht="30" customHeight="1" x14ac:dyDescent="0.3">
      <c r="A108" s="3" t="s">
        <v>17</v>
      </c>
      <c r="B108" s="3" t="s">
        <v>15</v>
      </c>
      <c r="C108" s="4" t="s">
        <v>7</v>
      </c>
      <c r="D108" s="5">
        <v>35.74</v>
      </c>
      <c r="E108" s="5">
        <f t="shared" si="27"/>
        <v>31.3</v>
      </c>
      <c r="F108" s="5">
        <f t="shared" si="46"/>
        <v>32.049999999999997</v>
      </c>
      <c r="G108" s="5">
        <f t="shared" si="47"/>
        <v>29.089999999999996</v>
      </c>
      <c r="H108" s="5">
        <f t="shared" si="28"/>
        <v>27.479999999999997</v>
      </c>
      <c r="I108" s="5">
        <f t="shared" si="29"/>
        <v>29.739999999999995</v>
      </c>
      <c r="J108" s="5">
        <f t="shared" si="30"/>
        <v>32.239999999999995</v>
      </c>
      <c r="K108" s="5">
        <f t="shared" si="31"/>
        <v>33.729999999999997</v>
      </c>
      <c r="L108" s="5">
        <f t="shared" si="32"/>
        <v>35.4</v>
      </c>
      <c r="M108" s="5">
        <f t="shared" si="33"/>
        <v>35.51</v>
      </c>
      <c r="N108" s="5">
        <f t="shared" si="34"/>
        <v>35.879999999999995</v>
      </c>
      <c r="O108" s="5">
        <f t="shared" si="35"/>
        <v>36.289999999999992</v>
      </c>
      <c r="P108" s="5">
        <f t="shared" si="36"/>
        <v>36.099999999999994</v>
      </c>
      <c r="Q108" s="5">
        <f t="shared" si="37"/>
        <v>35.639999999999993</v>
      </c>
      <c r="R108" s="5">
        <f t="shared" si="38"/>
        <v>34.289999999999992</v>
      </c>
      <c r="S108" s="5">
        <f t="shared" si="39"/>
        <v>34.069999999999993</v>
      </c>
      <c r="T108" s="5">
        <f t="shared" si="40"/>
        <v>33.929999999999993</v>
      </c>
      <c r="U108" s="5">
        <f t="shared" si="41"/>
        <v>33.829999999999991</v>
      </c>
      <c r="V108" s="5">
        <f t="shared" si="42"/>
        <v>34.059999999999988</v>
      </c>
      <c r="W108" s="5">
        <f t="shared" si="43"/>
        <v>34.419999999999987</v>
      </c>
      <c r="X108" s="5">
        <f t="shared" si="44"/>
        <v>36.139999999999986</v>
      </c>
      <c r="Y108" s="5">
        <f t="shared" si="45"/>
        <v>36.269999999999989</v>
      </c>
      <c r="Z108" s="5">
        <f t="shared" si="19"/>
        <v>36.689999999999991</v>
      </c>
      <c r="AA108" s="5">
        <f t="shared" si="20"/>
        <v>36.669999999999987</v>
      </c>
      <c r="AB108" s="5">
        <f t="shared" si="21"/>
        <v>35.889999999999986</v>
      </c>
      <c r="AD108" s="9">
        <v>0.78</v>
      </c>
      <c r="AE108" s="9">
        <v>0.02</v>
      </c>
      <c r="AF108" s="9">
        <v>0.42</v>
      </c>
      <c r="AG108" s="9">
        <v>0.13</v>
      </c>
      <c r="AH108" s="9">
        <v>1.72</v>
      </c>
      <c r="AI108" s="9">
        <v>0.36</v>
      </c>
      <c r="AJ108" s="9">
        <v>0.23</v>
      </c>
      <c r="AK108" s="9">
        <v>0.1</v>
      </c>
      <c r="AL108" s="9">
        <v>0.14000000000000001</v>
      </c>
      <c r="AM108" s="9">
        <v>0.22</v>
      </c>
      <c r="AN108" s="9">
        <v>1.35</v>
      </c>
      <c r="AO108" s="9">
        <v>0.46</v>
      </c>
      <c r="AP108" s="9">
        <v>0.19</v>
      </c>
      <c r="AQ108" s="9">
        <v>0.41</v>
      </c>
      <c r="AR108" s="9">
        <v>0.37</v>
      </c>
      <c r="AS108" s="9">
        <v>0.11</v>
      </c>
      <c r="AT108" s="9">
        <v>1.67</v>
      </c>
      <c r="AU108" s="9">
        <v>1.49</v>
      </c>
      <c r="AV108" s="9">
        <v>2.5</v>
      </c>
      <c r="AW108" s="15">
        <v>2.2599999999999998</v>
      </c>
      <c r="AX108" s="9">
        <v>1.61</v>
      </c>
      <c r="AY108" s="9">
        <v>2.96</v>
      </c>
    </row>
  </sheetData>
  <sheetProtection algorithmName="SHA-512" hashValue="yiTvm4xTtjNJGGClW8dWL3LVPP9KHWDd0Q0M1vPayLdRhSh0IHdonVZKr2sjP/gFBKB63PuDcBoOCB5S7fYASg==" saltValue="MCZChnemBO7xpIOzGBjHJw==" spinCount="100000" sheet="1" autoFilter="0"/>
  <mergeCells count="8">
    <mergeCell ref="A1:AB1"/>
    <mergeCell ref="A8:AB8"/>
    <mergeCell ref="A7:AB7"/>
    <mergeCell ref="A6:AB6"/>
    <mergeCell ref="A5:AB5"/>
    <mergeCell ref="A4:AB4"/>
    <mergeCell ref="A3:AB3"/>
    <mergeCell ref="A2:AB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06B4-4C31-48B6-AAB6-54EA2F12B988}">
  <dimension ref="A1:BA20"/>
  <sheetViews>
    <sheetView topLeftCell="T5" workbookViewId="0">
      <selection activeCell="BA5" sqref="AD1:BA1048576"/>
    </sheetView>
  </sheetViews>
  <sheetFormatPr defaultRowHeight="14" x14ac:dyDescent="0.3"/>
  <cols>
    <col min="1" max="1" width="18.6328125" style="1" customWidth="1"/>
    <col min="2" max="2" width="12.6328125" style="1" customWidth="1"/>
    <col min="3" max="4" width="12.7265625" style="1" customWidth="1"/>
    <col min="5" max="8" width="13" style="1" customWidth="1"/>
    <col min="9" max="11" width="13.6328125" style="1" customWidth="1"/>
    <col min="12" max="28" width="16.54296875" style="1" customWidth="1"/>
    <col min="29" max="29" width="8.7265625" style="1" customWidth="1"/>
    <col min="30" max="30" width="11.90625" style="1" hidden="1" customWidth="1"/>
    <col min="31" max="31" width="12.6328125" style="1" hidden="1" customWidth="1"/>
    <col min="32" max="32" width="12.1796875" style="1" hidden="1" customWidth="1"/>
    <col min="33" max="33" width="11.81640625" style="1" hidden="1" customWidth="1"/>
    <col min="34" max="34" width="8.7265625" style="1" hidden="1" customWidth="1"/>
    <col min="35" max="35" width="10.90625" style="1" hidden="1" customWidth="1"/>
    <col min="36" max="36" width="8.7265625" style="1" hidden="1" customWidth="1"/>
    <col min="37" max="37" width="12.453125" style="1" hidden="1" customWidth="1"/>
    <col min="38" max="38" width="13.6328125" style="1" hidden="1" customWidth="1"/>
    <col min="39" max="39" width="12.6328125" style="1" hidden="1" customWidth="1"/>
    <col min="40" max="40" width="10.81640625" style="1" hidden="1" customWidth="1"/>
    <col min="41" max="41" width="8.7265625" style="1" hidden="1" customWidth="1"/>
    <col min="42" max="42" width="11.90625" style="1" hidden="1" customWidth="1"/>
    <col min="43" max="43" width="12.26953125" style="1" hidden="1" customWidth="1"/>
    <col min="44" max="44" width="14.08984375" style="1" hidden="1" customWidth="1"/>
    <col min="45" max="45" width="13.54296875" style="1" hidden="1" customWidth="1"/>
    <col min="46" max="46" width="13.453125" style="1" hidden="1" customWidth="1"/>
    <col min="47" max="47" width="10.36328125" style="1" hidden="1" customWidth="1"/>
    <col min="48" max="48" width="12.36328125" style="1" hidden="1" customWidth="1"/>
    <col min="49" max="49" width="12" style="1" hidden="1" customWidth="1"/>
    <col min="50" max="50" width="8.7265625" style="1" hidden="1" customWidth="1"/>
    <col min="51" max="51" width="9.7265625" style="1" hidden="1" customWidth="1"/>
    <col min="52" max="52" width="4.7265625" style="1" hidden="1" customWidth="1"/>
    <col min="53" max="53" width="8.7265625" style="1" hidden="1" customWidth="1"/>
    <col min="54" max="88" width="8.7265625" style="1" customWidth="1"/>
    <col min="89" max="16384" width="8.7265625" style="1"/>
  </cols>
  <sheetData>
    <row r="1" spans="1:51" ht="93.5" customHeight="1" x14ac:dyDescent="0.3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</row>
    <row r="2" spans="1:51" ht="45.5" customHeight="1" x14ac:dyDescent="0.3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spans="1:51" ht="26" customHeight="1" x14ac:dyDescent="0.3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</row>
    <row r="4" spans="1:51" ht="37" customHeight="1" x14ac:dyDescent="0.3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51" ht="46.5" customHeight="1" x14ac:dyDescent="0.3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</row>
    <row r="6" spans="1:51" ht="46.5" customHeight="1" x14ac:dyDescent="0.3">
      <c r="A6" s="44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</row>
    <row r="7" spans="1:51" ht="46.5" customHeight="1" x14ac:dyDescent="0.3">
      <c r="A7" s="44" t="s">
        <v>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51" ht="46.5" customHeight="1" x14ac:dyDescent="0.3">
      <c r="A8" s="31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Y8" s="1" t="s">
        <v>23</v>
      </c>
    </row>
    <row r="9" spans="1:51" ht="46.5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19</v>
      </c>
      <c r="G9" s="2" t="s">
        <v>27</v>
      </c>
      <c r="H9" s="2" t="s">
        <v>34</v>
      </c>
      <c r="I9" s="2" t="s">
        <v>35</v>
      </c>
      <c r="J9" s="2" t="s">
        <v>38</v>
      </c>
      <c r="K9" s="2" t="s">
        <v>39</v>
      </c>
      <c r="L9" s="2" t="s">
        <v>40</v>
      </c>
      <c r="M9" s="2" t="s">
        <v>42</v>
      </c>
      <c r="N9" s="2" t="s">
        <v>44</v>
      </c>
      <c r="O9" s="2" t="s">
        <v>46</v>
      </c>
      <c r="P9" s="2" t="s">
        <v>47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73</v>
      </c>
      <c r="AA9" s="2" t="s">
        <v>77</v>
      </c>
      <c r="AB9" s="2" t="s">
        <v>85</v>
      </c>
      <c r="AD9" s="11">
        <v>45749</v>
      </c>
      <c r="AE9" s="11">
        <v>45721</v>
      </c>
      <c r="AF9" s="11">
        <v>45691</v>
      </c>
      <c r="AG9" s="11">
        <v>45658</v>
      </c>
      <c r="AH9" s="11">
        <v>45630</v>
      </c>
      <c r="AI9" s="11">
        <v>45602</v>
      </c>
      <c r="AJ9" s="11">
        <v>45567</v>
      </c>
      <c r="AK9" s="11">
        <v>45542</v>
      </c>
      <c r="AL9" s="11">
        <v>45511</v>
      </c>
      <c r="AM9" s="11">
        <v>45477</v>
      </c>
      <c r="AN9" s="11">
        <v>45448</v>
      </c>
      <c r="AO9" s="11">
        <v>45413</v>
      </c>
      <c r="AP9" s="11">
        <v>45385</v>
      </c>
      <c r="AQ9" s="11">
        <v>45357</v>
      </c>
      <c r="AR9" s="11">
        <v>45329</v>
      </c>
      <c r="AS9" s="11">
        <v>45292</v>
      </c>
      <c r="AT9" s="11">
        <v>45261</v>
      </c>
      <c r="AU9" s="11">
        <v>45231</v>
      </c>
      <c r="AV9" s="11">
        <v>45203</v>
      </c>
      <c r="AW9" s="11">
        <v>45171</v>
      </c>
      <c r="AX9" s="11">
        <v>45140</v>
      </c>
      <c r="AY9" s="11">
        <v>45108</v>
      </c>
    </row>
    <row r="10" spans="1:51" ht="30" customHeight="1" x14ac:dyDescent="0.3">
      <c r="A10" s="3" t="s">
        <v>5</v>
      </c>
      <c r="B10" s="3" t="s">
        <v>10</v>
      </c>
      <c r="C10" s="4" t="s">
        <v>7</v>
      </c>
      <c r="D10" s="5">
        <v>31.32</v>
      </c>
      <c r="E10" s="5">
        <f>D10-4.44</f>
        <v>26.88</v>
      </c>
      <c r="F10" s="5">
        <f>E10+0.75</f>
        <v>27.63</v>
      </c>
      <c r="G10" s="5">
        <f>F10-AY10</f>
        <v>24.669999999999998</v>
      </c>
      <c r="H10" s="5">
        <f>G10-AX10</f>
        <v>23.06</v>
      </c>
      <c r="I10" s="5">
        <f>H10+AW10</f>
        <v>25.32</v>
      </c>
      <c r="J10" s="5">
        <f>I10+AV10</f>
        <v>27.82</v>
      </c>
      <c r="K10" s="5">
        <f>J10+AU10</f>
        <v>29.31</v>
      </c>
      <c r="L10" s="5">
        <f>K10+AT10</f>
        <v>30.979999999999997</v>
      </c>
      <c r="M10" s="5">
        <f>L10+AS10</f>
        <v>31.089999999999996</v>
      </c>
      <c r="N10" s="5">
        <f>M10+AR10</f>
        <v>31.459999999999997</v>
      </c>
      <c r="O10" s="5">
        <f>N10+AQ10</f>
        <v>31.869999999999997</v>
      </c>
      <c r="P10" s="5">
        <f>O10-AP10</f>
        <v>31.679999999999996</v>
      </c>
      <c r="Q10" s="5">
        <f>P10-AO10</f>
        <v>31.219999999999995</v>
      </c>
      <c r="R10" s="5">
        <f>Q10-AN10</f>
        <v>29.869999999999994</v>
      </c>
      <c r="S10" s="5">
        <f>R10-AM10</f>
        <v>29.649999999999995</v>
      </c>
      <c r="T10" s="5">
        <f>S10-AL10</f>
        <v>29.509999999999994</v>
      </c>
      <c r="U10" s="5">
        <f>T10-AK10</f>
        <v>29.409999999999993</v>
      </c>
      <c r="V10" s="5">
        <f>U10+AJ10</f>
        <v>29.639999999999993</v>
      </c>
      <c r="W10" s="5">
        <f>V10+AI10</f>
        <v>29.999999999999993</v>
      </c>
      <c r="X10" s="5">
        <f>W10+AH10</f>
        <v>31.269999999999992</v>
      </c>
      <c r="Y10" s="5">
        <f>X10+AG10</f>
        <v>31.399999999999991</v>
      </c>
      <c r="Z10" s="5">
        <f>Y10+AF10</f>
        <v>31.819999999999993</v>
      </c>
      <c r="AA10" s="5">
        <f>Z10-AE10</f>
        <v>31.799999999999994</v>
      </c>
      <c r="AB10" s="5">
        <f>AA10-AD10</f>
        <v>31.019999999999992</v>
      </c>
      <c r="AD10" s="9">
        <v>0.78</v>
      </c>
      <c r="AE10" s="9">
        <v>0.02</v>
      </c>
      <c r="AF10" s="9">
        <v>0.42</v>
      </c>
      <c r="AG10" s="9">
        <v>0.13</v>
      </c>
      <c r="AH10" s="9">
        <v>1.27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9">
        <v>2.5</v>
      </c>
      <c r="AW10" s="15">
        <v>2.2599999999999998</v>
      </c>
      <c r="AX10" s="9">
        <v>1.61</v>
      </c>
      <c r="AY10" s="9">
        <v>2.96</v>
      </c>
    </row>
    <row r="11" spans="1:51" ht="30" customHeight="1" x14ac:dyDescent="0.3">
      <c r="A11" s="3"/>
      <c r="B11" s="3"/>
      <c r="C11" s="4">
        <v>9</v>
      </c>
      <c r="D11" s="5">
        <f>D10*C11</f>
        <v>281.88</v>
      </c>
      <c r="E11" s="5">
        <f>E10*C11</f>
        <v>241.92</v>
      </c>
      <c r="F11" s="5">
        <f>C11*$F$10</f>
        <v>248.67</v>
      </c>
      <c r="G11" s="5">
        <f t="shared" ref="G11:G20" si="0">F11-AY11</f>
        <v>245.70999999999998</v>
      </c>
      <c r="H11" s="5">
        <f>C11*H10</f>
        <v>207.54</v>
      </c>
      <c r="I11" s="5">
        <f>C11*I10</f>
        <v>227.88</v>
      </c>
      <c r="J11" s="5">
        <f>C11*J10</f>
        <v>250.38</v>
      </c>
      <c r="K11" s="5">
        <f>C11*K10</f>
        <v>263.78999999999996</v>
      </c>
      <c r="L11" s="5">
        <f>C11*L10</f>
        <v>278.82</v>
      </c>
      <c r="M11" s="5">
        <f>C11*M10</f>
        <v>279.80999999999995</v>
      </c>
      <c r="N11" s="5">
        <f>C11*N10</f>
        <v>283.14</v>
      </c>
      <c r="O11" s="5">
        <f>C11*O10</f>
        <v>286.83</v>
      </c>
      <c r="P11" s="5">
        <f>C11*P10</f>
        <v>285.11999999999995</v>
      </c>
      <c r="Q11" s="5">
        <f>C11*Q10</f>
        <v>280.97999999999996</v>
      </c>
      <c r="R11" s="5">
        <f>C11*R10</f>
        <v>268.82999999999993</v>
      </c>
      <c r="S11" s="5">
        <f>C11*S10</f>
        <v>266.84999999999997</v>
      </c>
      <c r="T11" s="5">
        <f>C11*T10</f>
        <v>265.58999999999997</v>
      </c>
      <c r="U11" s="5">
        <f>C11*U10</f>
        <v>264.68999999999994</v>
      </c>
      <c r="V11" s="5">
        <f>C11*V10</f>
        <v>266.75999999999993</v>
      </c>
      <c r="W11" s="5">
        <f>C11*W10</f>
        <v>269.99999999999994</v>
      </c>
      <c r="X11" s="5">
        <f>C11*X10</f>
        <v>281.42999999999995</v>
      </c>
      <c r="Y11" s="5">
        <f>C11*Y10</f>
        <v>282.59999999999991</v>
      </c>
      <c r="Z11" s="5">
        <f>C11*Z10</f>
        <v>286.37999999999994</v>
      </c>
      <c r="AA11" s="5">
        <f>C11*AA10</f>
        <v>286.19999999999993</v>
      </c>
      <c r="AB11" s="5">
        <f>C11*AB10</f>
        <v>279.17999999999995</v>
      </c>
      <c r="AD11" s="9">
        <v>0.78</v>
      </c>
      <c r="AE11" s="9">
        <v>0.02</v>
      </c>
      <c r="AF11" s="9">
        <v>0.42</v>
      </c>
      <c r="AG11" s="9">
        <v>0.13</v>
      </c>
      <c r="AH11" s="9">
        <v>1.27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9">
        <v>2.5</v>
      </c>
      <c r="AW11" s="15">
        <v>2.2599999999999998</v>
      </c>
      <c r="AX11" s="9">
        <v>1.61</v>
      </c>
      <c r="AY11" s="9">
        <v>2.96</v>
      </c>
    </row>
    <row r="12" spans="1:51" ht="30" customHeight="1" x14ac:dyDescent="0.3">
      <c r="A12" s="3"/>
      <c r="B12" s="3"/>
      <c r="C12" s="4">
        <v>14</v>
      </c>
      <c r="D12" s="5">
        <f>D10*C12</f>
        <v>438.48</v>
      </c>
      <c r="E12" s="5">
        <f>E10*C12</f>
        <v>376.32</v>
      </c>
      <c r="F12" s="5">
        <f t="shared" ref="F12:F14" si="1">C12*$F$10</f>
        <v>386.82</v>
      </c>
      <c r="G12" s="5">
        <f t="shared" si="0"/>
        <v>383.86</v>
      </c>
      <c r="H12" s="5">
        <f>C12*H10</f>
        <v>322.83999999999997</v>
      </c>
      <c r="I12" s="5">
        <f>C12*I10</f>
        <v>354.48</v>
      </c>
      <c r="J12" s="5">
        <f>C12*J10</f>
        <v>389.48</v>
      </c>
      <c r="K12" s="5">
        <f>C12*K10</f>
        <v>410.34</v>
      </c>
      <c r="L12" s="5">
        <f>C12*L10</f>
        <v>433.71999999999997</v>
      </c>
      <c r="M12" s="5">
        <f>C12*M10</f>
        <v>435.25999999999993</v>
      </c>
      <c r="N12" s="5">
        <f>C12*N10</f>
        <v>440.43999999999994</v>
      </c>
      <c r="O12" s="5">
        <f>C12*O10</f>
        <v>446.17999999999995</v>
      </c>
      <c r="P12" s="5">
        <f>C12*P10</f>
        <v>443.51999999999992</v>
      </c>
      <c r="Q12" s="5">
        <f>C12*Q10</f>
        <v>437.07999999999993</v>
      </c>
      <c r="R12" s="5">
        <f>C12*R10</f>
        <v>418.17999999999989</v>
      </c>
      <c r="S12" s="5">
        <f>C12*S10</f>
        <v>415.09999999999991</v>
      </c>
      <c r="T12" s="5">
        <f>C12*T10</f>
        <v>413.13999999999993</v>
      </c>
      <c r="U12" s="5">
        <f>C12*U10</f>
        <v>411.7399999999999</v>
      </c>
      <c r="V12" s="5">
        <f>C12*V10</f>
        <v>414.95999999999992</v>
      </c>
      <c r="W12" s="5">
        <f>C12*W10</f>
        <v>419.99999999999989</v>
      </c>
      <c r="X12" s="5">
        <f>C12*X10</f>
        <v>437.77999999999992</v>
      </c>
      <c r="Y12" s="5">
        <f>C12*Y10</f>
        <v>439.59999999999991</v>
      </c>
      <c r="Z12" s="5">
        <f>C12*Z10</f>
        <v>445.4799999999999</v>
      </c>
      <c r="AA12" s="5">
        <f>C12*AA10</f>
        <v>445.19999999999993</v>
      </c>
      <c r="AB12" s="5">
        <f>C12*AB10</f>
        <v>434.27999999999992</v>
      </c>
      <c r="AD12" s="9">
        <v>0.78</v>
      </c>
      <c r="AE12" s="9">
        <v>0.02</v>
      </c>
      <c r="AF12" s="9">
        <v>0.42</v>
      </c>
      <c r="AG12" s="9">
        <v>0.13</v>
      </c>
      <c r="AH12" s="9">
        <v>1.27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9">
        <v>2.5</v>
      </c>
      <c r="AW12" s="15">
        <v>2.2599999999999998</v>
      </c>
      <c r="AX12" s="9">
        <v>1.61</v>
      </c>
      <c r="AY12" s="9">
        <v>2.96</v>
      </c>
    </row>
    <row r="13" spans="1:51" ht="30" customHeight="1" x14ac:dyDescent="0.3">
      <c r="A13" s="3"/>
      <c r="B13" s="3"/>
      <c r="C13" s="4">
        <v>19</v>
      </c>
      <c r="D13" s="5">
        <f>D10*C13</f>
        <v>595.08000000000004</v>
      </c>
      <c r="E13" s="5">
        <f>E10*C13</f>
        <v>510.71999999999997</v>
      </c>
      <c r="F13" s="5">
        <f t="shared" si="1"/>
        <v>524.97</v>
      </c>
      <c r="G13" s="5">
        <f t="shared" si="0"/>
        <v>522.01</v>
      </c>
      <c r="H13" s="5">
        <f>C13*H10</f>
        <v>438.14</v>
      </c>
      <c r="I13" s="5">
        <f>C13*I10</f>
        <v>481.08</v>
      </c>
      <c r="J13" s="5">
        <f>C13*J10</f>
        <v>528.58000000000004</v>
      </c>
      <c r="K13" s="5">
        <f>C13*K10</f>
        <v>556.89</v>
      </c>
      <c r="L13" s="5">
        <f>C13*L10</f>
        <v>588.61999999999989</v>
      </c>
      <c r="M13" s="5">
        <f>C13*M10</f>
        <v>590.70999999999992</v>
      </c>
      <c r="N13" s="5">
        <f>C13*N10</f>
        <v>597.7399999999999</v>
      </c>
      <c r="O13" s="5">
        <f>C13*O10</f>
        <v>605.53</v>
      </c>
      <c r="P13" s="5">
        <f>C13*P10</f>
        <v>601.91999999999996</v>
      </c>
      <c r="Q13" s="5">
        <f>C13*Q10</f>
        <v>593.17999999999995</v>
      </c>
      <c r="R13" s="5">
        <f>C13*R10</f>
        <v>567.52999999999986</v>
      </c>
      <c r="S13" s="5">
        <f>C13*S10</f>
        <v>563.34999999999991</v>
      </c>
      <c r="T13" s="5">
        <f>C13*T10</f>
        <v>560.68999999999994</v>
      </c>
      <c r="U13" s="5">
        <f>C13*U10</f>
        <v>558.78999999999985</v>
      </c>
      <c r="V13" s="5">
        <f>C13*V10</f>
        <v>563.15999999999985</v>
      </c>
      <c r="W13" s="5">
        <f>C13*W10</f>
        <v>569.99999999999989</v>
      </c>
      <c r="X13" s="5">
        <f>C13*X10</f>
        <v>594.12999999999988</v>
      </c>
      <c r="Y13" s="5">
        <f>C13*Y10</f>
        <v>596.5999999999998</v>
      </c>
      <c r="Z13" s="5">
        <f>C13*Z10</f>
        <v>604.57999999999993</v>
      </c>
      <c r="AA13" s="5">
        <f>C13*AA10</f>
        <v>604.19999999999993</v>
      </c>
      <c r="AB13" s="5">
        <f>C13*AB10</f>
        <v>589.37999999999988</v>
      </c>
      <c r="AD13" s="9">
        <v>0.78</v>
      </c>
      <c r="AE13" s="9">
        <v>0.02</v>
      </c>
      <c r="AF13" s="9">
        <v>0.42</v>
      </c>
      <c r="AG13" s="9">
        <v>0.13</v>
      </c>
      <c r="AH13" s="9">
        <v>1.27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9">
        <v>2.5</v>
      </c>
      <c r="AW13" s="15">
        <v>2.2599999999999998</v>
      </c>
      <c r="AX13" s="9">
        <v>1.61</v>
      </c>
      <c r="AY13" s="9">
        <v>2.96</v>
      </c>
    </row>
    <row r="14" spans="1:51" ht="30" customHeight="1" x14ac:dyDescent="0.3">
      <c r="A14" s="3"/>
      <c r="B14" s="3"/>
      <c r="C14" s="4">
        <v>48</v>
      </c>
      <c r="D14" s="5">
        <f>D10*C14</f>
        <v>1503.3600000000001</v>
      </c>
      <c r="E14" s="5">
        <f>E10*C14</f>
        <v>1290.24</v>
      </c>
      <c r="F14" s="5">
        <f t="shared" si="1"/>
        <v>1326.24</v>
      </c>
      <c r="G14" s="5">
        <f t="shared" si="0"/>
        <v>1323.28</v>
      </c>
      <c r="H14" s="5">
        <f>C14*H10</f>
        <v>1106.8799999999999</v>
      </c>
      <c r="I14" s="5">
        <f>C14*I10</f>
        <v>1215.3600000000001</v>
      </c>
      <c r="J14" s="5">
        <f>J10*C14</f>
        <v>1335.3600000000001</v>
      </c>
      <c r="K14" s="5">
        <f>C14*K10</f>
        <v>1406.8799999999999</v>
      </c>
      <c r="L14" s="5">
        <f>C14*L10</f>
        <v>1487.04</v>
      </c>
      <c r="M14" s="5">
        <f>C14*M10</f>
        <v>1492.3199999999997</v>
      </c>
      <c r="N14" s="5">
        <f>C14*N10</f>
        <v>1510.08</v>
      </c>
      <c r="O14" s="5">
        <f>C14*O10</f>
        <v>1529.7599999999998</v>
      </c>
      <c r="P14" s="5">
        <f>C14*P10</f>
        <v>1520.6399999999999</v>
      </c>
      <c r="Q14" s="5">
        <f>C14*Q10</f>
        <v>1498.5599999999997</v>
      </c>
      <c r="R14" s="5">
        <f>C14*R10</f>
        <v>1433.7599999999998</v>
      </c>
      <c r="S14" s="5">
        <f>C14*S10</f>
        <v>1423.1999999999998</v>
      </c>
      <c r="T14" s="5">
        <f>C14*T10</f>
        <v>1416.4799999999998</v>
      </c>
      <c r="U14" s="5">
        <f>C14*U10</f>
        <v>1411.6799999999996</v>
      </c>
      <c r="V14" s="5">
        <f>C14*V10</f>
        <v>1422.7199999999998</v>
      </c>
      <c r="W14" s="5">
        <f>C14*W10</f>
        <v>1439.9999999999995</v>
      </c>
      <c r="X14" s="5">
        <f>C14*X10</f>
        <v>1500.9599999999996</v>
      </c>
      <c r="Y14" s="5">
        <f>C14*Y10</f>
        <v>1507.1999999999996</v>
      </c>
      <c r="Z14" s="5">
        <f>C14*Z10</f>
        <v>1527.3599999999997</v>
      </c>
      <c r="AA14" s="5">
        <f>C14*AA10</f>
        <v>1526.3999999999996</v>
      </c>
      <c r="AB14" s="5">
        <f>C14*AB10</f>
        <v>1488.9599999999996</v>
      </c>
      <c r="AD14" s="9">
        <v>0.78</v>
      </c>
      <c r="AE14" s="9">
        <v>0.02</v>
      </c>
      <c r="AF14" s="9">
        <v>0.42</v>
      </c>
      <c r="AG14" s="9">
        <v>0.13</v>
      </c>
      <c r="AH14" s="9">
        <v>1.27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9">
        <v>2.5</v>
      </c>
      <c r="AW14" s="15">
        <v>2.2599999999999998</v>
      </c>
      <c r="AX14" s="9">
        <v>1.61</v>
      </c>
      <c r="AY14" s="9">
        <v>2.96</v>
      </c>
    </row>
    <row r="15" spans="1:51" ht="30" customHeight="1" x14ac:dyDescent="0.3">
      <c r="A15" s="3" t="s">
        <v>16</v>
      </c>
      <c r="B15" s="3" t="s">
        <v>10</v>
      </c>
      <c r="C15" s="4" t="s">
        <v>7</v>
      </c>
      <c r="D15" s="5">
        <v>31.32</v>
      </c>
      <c r="E15" s="5">
        <f>D15-4.44</f>
        <v>26.88</v>
      </c>
      <c r="F15" s="5">
        <f>E15+0.75</f>
        <v>27.63</v>
      </c>
      <c r="G15" s="5">
        <f t="shared" si="0"/>
        <v>24.669999999999998</v>
      </c>
      <c r="H15" s="5">
        <f t="shared" ref="H15:H20" si="2">G15-AX15</f>
        <v>23.06</v>
      </c>
      <c r="I15" s="5">
        <f>H15+AW15</f>
        <v>25.32</v>
      </c>
      <c r="J15" s="5">
        <f>I15+AV16</f>
        <v>27.82</v>
      </c>
      <c r="K15" s="5">
        <f>J15+AU15</f>
        <v>29.31</v>
      </c>
      <c r="L15" s="5">
        <f>K15+AT15</f>
        <v>30.979999999999997</v>
      </c>
      <c r="M15" s="5">
        <f>L15+AS15</f>
        <v>31.089999999999996</v>
      </c>
      <c r="N15" s="5">
        <f t="shared" ref="N15:N20" si="3">M15+AR15</f>
        <v>31.459999999999997</v>
      </c>
      <c r="O15" s="5">
        <f t="shared" ref="O15:O20" si="4">N15+AQ15</f>
        <v>31.869999999999997</v>
      </c>
      <c r="P15" s="5">
        <f t="shared" ref="P15:P20" si="5">O15-AP15</f>
        <v>31.679999999999996</v>
      </c>
      <c r="Q15" s="5">
        <f t="shared" ref="Q15:Q20" si="6">P15-AO15</f>
        <v>31.219999999999995</v>
      </c>
      <c r="R15" s="5">
        <f t="shared" ref="R15:R20" si="7">Q15-AN15</f>
        <v>29.869999999999994</v>
      </c>
      <c r="S15" s="5">
        <f t="shared" ref="S15:S20" si="8">R15-AM15</f>
        <v>29.649999999999995</v>
      </c>
      <c r="T15" s="5">
        <f t="shared" ref="T15:T20" si="9">S15-AL15</f>
        <v>29.509999999999994</v>
      </c>
      <c r="U15" s="5">
        <f t="shared" ref="U15:U20" si="10">T15-AK15</f>
        <v>29.409999999999993</v>
      </c>
      <c r="V15" s="5">
        <f t="shared" ref="V15" si="11">U15+AJ15</f>
        <v>29.639999999999993</v>
      </c>
      <c r="W15" s="5">
        <f t="shared" ref="W15:W20" si="12">V15+AI15</f>
        <v>29.999999999999993</v>
      </c>
      <c r="X15" s="5">
        <f t="shared" ref="X15:X20" si="13">W15+AH15</f>
        <v>31.269999999999992</v>
      </c>
      <c r="Y15" s="5">
        <f t="shared" ref="Y15:Y20" si="14">X15+AG15</f>
        <v>31.399999999999991</v>
      </c>
      <c r="Z15" s="5">
        <f t="shared" ref="Z15:Z20" si="15">Y15+AF15</f>
        <v>31.819999999999993</v>
      </c>
      <c r="AA15" s="5">
        <f t="shared" ref="AA15:AA20" si="16">Z15-AE15</f>
        <v>31.799999999999994</v>
      </c>
      <c r="AB15" s="5">
        <f t="shared" ref="AB15:AB20" si="17">AA15-AD15</f>
        <v>31.019999999999992</v>
      </c>
      <c r="AD15" s="9">
        <v>0.78</v>
      </c>
      <c r="AE15" s="9">
        <v>0.02</v>
      </c>
      <c r="AF15" s="9">
        <v>0.42</v>
      </c>
      <c r="AG15" s="9">
        <v>0.13</v>
      </c>
      <c r="AH15" s="9">
        <v>1.27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9">
        <v>2.5</v>
      </c>
      <c r="AW15" s="15">
        <v>2.2599999999999998</v>
      </c>
      <c r="AX15" s="9">
        <v>1.61</v>
      </c>
      <c r="AY15" s="9">
        <v>2.96</v>
      </c>
    </row>
    <row r="16" spans="1:51" ht="30" customHeight="1" x14ac:dyDescent="0.3">
      <c r="A16" s="3"/>
      <c r="B16" s="3"/>
      <c r="C16" s="4">
        <v>9</v>
      </c>
      <c r="D16" s="5">
        <f>D15*C16</f>
        <v>281.88</v>
      </c>
      <c r="E16" s="5">
        <f>E15*C16</f>
        <v>241.92</v>
      </c>
      <c r="F16" s="5">
        <f>C16*$F$15</f>
        <v>248.67</v>
      </c>
      <c r="G16" s="5">
        <f t="shared" si="0"/>
        <v>245.70999999999998</v>
      </c>
      <c r="H16" s="5">
        <f>C16*H15</f>
        <v>207.54</v>
      </c>
      <c r="I16" s="5">
        <f>C16*I15</f>
        <v>227.88</v>
      </c>
      <c r="J16" s="5">
        <v>250.38</v>
      </c>
      <c r="K16" s="5">
        <f>C16*K15</f>
        <v>263.78999999999996</v>
      </c>
      <c r="L16" s="5">
        <f>C16*L15</f>
        <v>278.82</v>
      </c>
      <c r="M16" s="5">
        <f>C16*M15</f>
        <v>279.80999999999995</v>
      </c>
      <c r="N16" s="5">
        <f>C16*N15</f>
        <v>283.14</v>
      </c>
      <c r="O16" s="5">
        <f>C16*O15</f>
        <v>286.83</v>
      </c>
      <c r="P16" s="5">
        <f>C16*P15</f>
        <v>285.11999999999995</v>
      </c>
      <c r="Q16" s="5">
        <f>C16*Q15</f>
        <v>280.97999999999996</v>
      </c>
      <c r="R16" s="5">
        <f>C16*R15</f>
        <v>268.82999999999993</v>
      </c>
      <c r="S16" s="5">
        <f>C16*S15</f>
        <v>266.84999999999997</v>
      </c>
      <c r="T16" s="5">
        <f>C16*T15</f>
        <v>265.58999999999997</v>
      </c>
      <c r="U16" s="5">
        <f>C16*U15</f>
        <v>264.68999999999994</v>
      </c>
      <c r="V16" s="5">
        <f>C16*V15</f>
        <v>266.75999999999993</v>
      </c>
      <c r="W16" s="5">
        <f>C16*W15</f>
        <v>269.99999999999994</v>
      </c>
      <c r="X16" s="5">
        <f>C16*X15</f>
        <v>281.42999999999995</v>
      </c>
      <c r="Y16" s="5">
        <f>C16*Y15</f>
        <v>282.59999999999991</v>
      </c>
      <c r="Z16" s="5">
        <f>C16*Z15</f>
        <v>286.37999999999994</v>
      </c>
      <c r="AA16" s="5">
        <f>C16*AA15</f>
        <v>286.19999999999993</v>
      </c>
      <c r="AB16" s="5">
        <f>C16*AB15</f>
        <v>279.17999999999995</v>
      </c>
      <c r="AD16" s="9">
        <v>0.78</v>
      </c>
      <c r="AE16" s="9">
        <v>0.02</v>
      </c>
      <c r="AF16" s="9">
        <v>0.42</v>
      </c>
      <c r="AG16" s="9">
        <v>0.13</v>
      </c>
      <c r="AH16" s="9">
        <v>1.27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9">
        <v>2.5</v>
      </c>
      <c r="AW16" s="15">
        <v>2.2599999999999998</v>
      </c>
      <c r="AX16" s="9">
        <v>1.61</v>
      </c>
      <c r="AY16" s="9">
        <v>2.96</v>
      </c>
    </row>
    <row r="17" spans="1:51" ht="30" customHeight="1" x14ac:dyDescent="0.3">
      <c r="A17" s="3"/>
      <c r="B17" s="3"/>
      <c r="C17" s="4">
        <v>14</v>
      </c>
      <c r="D17" s="5">
        <f>D15*C17</f>
        <v>438.48</v>
      </c>
      <c r="E17" s="5">
        <f>E15*C17</f>
        <v>376.32</v>
      </c>
      <c r="F17" s="5">
        <f t="shared" ref="F17:F19" si="18">C17*$F$15</f>
        <v>386.82</v>
      </c>
      <c r="G17" s="5">
        <f t="shared" si="0"/>
        <v>383.86</v>
      </c>
      <c r="H17" s="5">
        <f>C17*H15</f>
        <v>322.83999999999997</v>
      </c>
      <c r="I17" s="5">
        <f>C16*I15</f>
        <v>227.88</v>
      </c>
      <c r="J17" s="5">
        <v>389.48</v>
      </c>
      <c r="K17" s="5">
        <f>C17*K15</f>
        <v>410.34</v>
      </c>
      <c r="L17" s="5">
        <f>C17*L15</f>
        <v>433.71999999999997</v>
      </c>
      <c r="M17" s="5">
        <f>C17*M15</f>
        <v>435.25999999999993</v>
      </c>
      <c r="N17" s="5">
        <f>C17*N15</f>
        <v>440.43999999999994</v>
      </c>
      <c r="O17" s="5">
        <f>C17*O15</f>
        <v>446.17999999999995</v>
      </c>
      <c r="P17" s="5">
        <f>C17*P15</f>
        <v>443.51999999999992</v>
      </c>
      <c r="Q17" s="5">
        <f>C17*Q15</f>
        <v>437.07999999999993</v>
      </c>
      <c r="R17" s="5">
        <f>C17*R15</f>
        <v>418.17999999999989</v>
      </c>
      <c r="S17" s="5">
        <f>C17*S15</f>
        <v>415.09999999999991</v>
      </c>
      <c r="T17" s="5">
        <f>C17*T15</f>
        <v>413.13999999999993</v>
      </c>
      <c r="U17" s="5">
        <f>C17*U15</f>
        <v>411.7399999999999</v>
      </c>
      <c r="V17" s="5">
        <f>C17*V15</f>
        <v>414.95999999999992</v>
      </c>
      <c r="W17" s="5">
        <f>C17*W15</f>
        <v>419.99999999999989</v>
      </c>
      <c r="X17" s="5">
        <f>C17*X15</f>
        <v>437.77999999999992</v>
      </c>
      <c r="Y17" s="5">
        <f>C17*Y15</f>
        <v>439.59999999999991</v>
      </c>
      <c r="Z17" s="5">
        <f>C17*Z15</f>
        <v>445.4799999999999</v>
      </c>
      <c r="AA17" s="5">
        <f>C17*AA15</f>
        <v>445.19999999999993</v>
      </c>
      <c r="AB17" s="5">
        <f>C17*AB15</f>
        <v>434.27999999999992</v>
      </c>
      <c r="AD17" s="9">
        <v>0.78</v>
      </c>
      <c r="AE17" s="9">
        <v>0.02</v>
      </c>
      <c r="AF17" s="9">
        <v>0.42</v>
      </c>
      <c r="AG17" s="9">
        <v>0.13</v>
      </c>
      <c r="AH17" s="9">
        <v>1.27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9">
        <v>2.5</v>
      </c>
      <c r="AW17" s="15">
        <v>2.2599999999999998</v>
      </c>
      <c r="AX17" s="9">
        <v>1.61</v>
      </c>
      <c r="AY17" s="9">
        <v>2.96</v>
      </c>
    </row>
    <row r="18" spans="1:51" ht="30" customHeight="1" x14ac:dyDescent="0.3">
      <c r="A18" s="3"/>
      <c r="B18" s="3"/>
      <c r="C18" s="4">
        <v>19</v>
      </c>
      <c r="D18" s="5">
        <f>D15*C18</f>
        <v>595.08000000000004</v>
      </c>
      <c r="E18" s="5">
        <f>E15*C18</f>
        <v>510.71999999999997</v>
      </c>
      <c r="F18" s="5">
        <f t="shared" si="18"/>
        <v>524.97</v>
      </c>
      <c r="G18" s="5">
        <f t="shared" si="0"/>
        <v>522.01</v>
      </c>
      <c r="H18" s="5">
        <f>C18*H15</f>
        <v>438.14</v>
      </c>
      <c r="I18" s="5">
        <f>C18*I15</f>
        <v>481.08</v>
      </c>
      <c r="J18" s="5">
        <v>528.58000000000004</v>
      </c>
      <c r="K18" s="5">
        <f>C18*K15</f>
        <v>556.89</v>
      </c>
      <c r="L18" s="5">
        <f>C18*L15</f>
        <v>588.61999999999989</v>
      </c>
      <c r="M18" s="5">
        <f>C18*M15</f>
        <v>590.70999999999992</v>
      </c>
      <c r="N18" s="5">
        <f>C18*N15</f>
        <v>597.7399999999999</v>
      </c>
      <c r="O18" s="5">
        <f>C18*O15</f>
        <v>605.53</v>
      </c>
      <c r="P18" s="5">
        <f>C18*P15</f>
        <v>601.91999999999996</v>
      </c>
      <c r="Q18" s="5">
        <f>C18*Q15</f>
        <v>593.17999999999995</v>
      </c>
      <c r="R18" s="5">
        <f>C19*R15</f>
        <v>1433.7599999999998</v>
      </c>
      <c r="S18" s="5">
        <f>C18*S15</f>
        <v>563.34999999999991</v>
      </c>
      <c r="T18" s="5">
        <f>C18*T15</f>
        <v>560.68999999999994</v>
      </c>
      <c r="U18" s="5">
        <f>C18*U15</f>
        <v>558.78999999999985</v>
      </c>
      <c r="V18" s="5">
        <f>C18*V15</f>
        <v>563.15999999999985</v>
      </c>
      <c r="W18" s="5">
        <f>C18*W15</f>
        <v>569.99999999999989</v>
      </c>
      <c r="X18" s="5">
        <f>C18*X15</f>
        <v>594.12999999999988</v>
      </c>
      <c r="Y18" s="5">
        <f>C18*Y15</f>
        <v>596.5999999999998</v>
      </c>
      <c r="Z18" s="5">
        <f>C18*Z15</f>
        <v>604.57999999999993</v>
      </c>
      <c r="AA18" s="5">
        <f>C18*AA15</f>
        <v>604.19999999999993</v>
      </c>
      <c r="AB18" s="5">
        <f>C18*AB15</f>
        <v>589.37999999999988</v>
      </c>
      <c r="AD18" s="9">
        <v>0.78</v>
      </c>
      <c r="AE18" s="9">
        <v>0.02</v>
      </c>
      <c r="AF18" s="9">
        <v>0.42</v>
      </c>
      <c r="AG18" s="9">
        <v>0.13</v>
      </c>
      <c r="AH18" s="9">
        <v>1.27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9">
        <v>2.5</v>
      </c>
      <c r="AW18" s="15">
        <v>2.2599999999999998</v>
      </c>
      <c r="AX18" s="9">
        <v>1.61</v>
      </c>
      <c r="AY18" s="9">
        <v>2.96</v>
      </c>
    </row>
    <row r="19" spans="1:51" ht="30" customHeight="1" x14ac:dyDescent="0.3">
      <c r="A19" s="3"/>
      <c r="B19" s="3"/>
      <c r="C19" s="4">
        <v>48</v>
      </c>
      <c r="D19" s="5">
        <f>D15*C19</f>
        <v>1503.3600000000001</v>
      </c>
      <c r="E19" s="5">
        <f>E15*C19</f>
        <v>1290.24</v>
      </c>
      <c r="F19" s="5">
        <f t="shared" si="18"/>
        <v>1326.24</v>
      </c>
      <c r="G19" s="5">
        <f t="shared" si="0"/>
        <v>1323.28</v>
      </c>
      <c r="H19" s="5">
        <f>C19*H15</f>
        <v>1106.8799999999999</v>
      </c>
      <c r="I19" s="5">
        <f>C19*I15</f>
        <v>1215.3600000000001</v>
      </c>
      <c r="J19" s="5">
        <v>1335.3600000000001</v>
      </c>
      <c r="K19" s="5">
        <f>C19*K15</f>
        <v>1406.8799999999999</v>
      </c>
      <c r="L19" s="5">
        <f>C19*L15</f>
        <v>1487.04</v>
      </c>
      <c r="M19" s="5">
        <f>C19*M15</f>
        <v>1492.3199999999997</v>
      </c>
      <c r="N19" s="5">
        <f>C19*N15</f>
        <v>1510.08</v>
      </c>
      <c r="O19" s="5">
        <f>C19*O15</f>
        <v>1529.7599999999998</v>
      </c>
      <c r="P19" s="5">
        <f>C19*P15</f>
        <v>1520.6399999999999</v>
      </c>
      <c r="Q19" s="5">
        <f>C19*Q15</f>
        <v>1498.5599999999997</v>
      </c>
      <c r="R19" s="5">
        <f>C19*R15</f>
        <v>1433.7599999999998</v>
      </c>
      <c r="S19" s="5">
        <f>C19*S15</f>
        <v>1423.1999999999998</v>
      </c>
      <c r="T19" s="5">
        <f>C19*T15</f>
        <v>1416.4799999999998</v>
      </c>
      <c r="U19" s="5">
        <f>C19*U15</f>
        <v>1411.6799999999996</v>
      </c>
      <c r="V19" s="5">
        <f>C19*V15</f>
        <v>1422.7199999999998</v>
      </c>
      <c r="W19" s="5">
        <f>C19*W15</f>
        <v>1439.9999999999995</v>
      </c>
      <c r="X19" s="5">
        <f>C19*X15</f>
        <v>1500.9599999999996</v>
      </c>
      <c r="Y19" s="5">
        <f>C19*Y15</f>
        <v>1507.1999999999996</v>
      </c>
      <c r="Z19" s="5">
        <f>C19*Z15</f>
        <v>1527.3599999999997</v>
      </c>
      <c r="AA19" s="5">
        <f>C19*AA15</f>
        <v>1526.3999999999996</v>
      </c>
      <c r="AB19" s="5">
        <f>C19*AB15</f>
        <v>1488.9599999999996</v>
      </c>
      <c r="AD19" s="9">
        <v>0.78</v>
      </c>
      <c r="AE19" s="9">
        <v>0.02</v>
      </c>
      <c r="AF19" s="9">
        <v>0.42</v>
      </c>
      <c r="AG19" s="9">
        <v>0.13</v>
      </c>
      <c r="AH19" s="9">
        <v>1.27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9">
        <v>2.5</v>
      </c>
      <c r="AW19" s="15">
        <v>2.2599999999999998</v>
      </c>
      <c r="AX19" s="9">
        <v>1.61</v>
      </c>
      <c r="AY19" s="9">
        <v>2.96</v>
      </c>
    </row>
    <row r="20" spans="1:51" ht="30" customHeight="1" x14ac:dyDescent="0.3">
      <c r="A20" s="3" t="s">
        <v>17</v>
      </c>
      <c r="B20" s="3" t="s">
        <v>10</v>
      </c>
      <c r="C20" s="4" t="s">
        <v>7</v>
      </c>
      <c r="D20" s="5">
        <v>31.32</v>
      </c>
      <c r="E20" s="5">
        <f>D20-4.44</f>
        <v>26.88</v>
      </c>
      <c r="F20" s="5">
        <f>E20+0.75</f>
        <v>27.63</v>
      </c>
      <c r="G20" s="5">
        <f t="shared" si="0"/>
        <v>24.669999999999998</v>
      </c>
      <c r="H20" s="5">
        <f t="shared" si="2"/>
        <v>23.06</v>
      </c>
      <c r="I20" s="5">
        <f>H20+AW20</f>
        <v>25.32</v>
      </c>
      <c r="J20" s="5">
        <f>I20+AV20</f>
        <v>27.82</v>
      </c>
      <c r="K20" s="5">
        <f>J20+AU20</f>
        <v>29.31</v>
      </c>
      <c r="L20" s="5">
        <f>K20+AT20</f>
        <v>30.979999999999997</v>
      </c>
      <c r="M20" s="5">
        <f>L20+AS20</f>
        <v>31.089999999999996</v>
      </c>
      <c r="N20" s="5">
        <f t="shared" si="3"/>
        <v>31.459999999999997</v>
      </c>
      <c r="O20" s="5">
        <f t="shared" si="4"/>
        <v>31.869999999999997</v>
      </c>
      <c r="P20" s="5">
        <f t="shared" si="5"/>
        <v>31.679999999999996</v>
      </c>
      <c r="Q20" s="5">
        <f t="shared" si="6"/>
        <v>31.219999999999995</v>
      </c>
      <c r="R20" s="5">
        <f t="shared" si="7"/>
        <v>29.869999999999994</v>
      </c>
      <c r="S20" s="5">
        <f t="shared" si="8"/>
        <v>29.649999999999995</v>
      </c>
      <c r="T20" s="5">
        <f t="shared" si="9"/>
        <v>29.509999999999994</v>
      </c>
      <c r="U20" s="5">
        <f t="shared" si="10"/>
        <v>29.409999999999993</v>
      </c>
      <c r="V20" s="5">
        <f>U20+AJ20</f>
        <v>29.639999999999993</v>
      </c>
      <c r="W20" s="5">
        <f t="shared" si="12"/>
        <v>29.999999999999993</v>
      </c>
      <c r="X20" s="5">
        <f t="shared" si="13"/>
        <v>31.269999999999992</v>
      </c>
      <c r="Y20" s="5">
        <f t="shared" si="14"/>
        <v>31.399999999999991</v>
      </c>
      <c r="Z20" s="5">
        <f t="shared" si="15"/>
        <v>31.819999999999993</v>
      </c>
      <c r="AA20" s="5">
        <f t="shared" si="16"/>
        <v>31.799999999999994</v>
      </c>
      <c r="AB20" s="5">
        <f t="shared" si="17"/>
        <v>31.019999999999992</v>
      </c>
      <c r="AD20" s="9">
        <v>0.78</v>
      </c>
      <c r="AE20" s="9">
        <v>0.02</v>
      </c>
      <c r="AF20" s="9">
        <v>0.42</v>
      </c>
      <c r="AG20" s="9">
        <v>0.13</v>
      </c>
      <c r="AH20" s="9">
        <v>1.27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9">
        <v>2.5</v>
      </c>
      <c r="AW20" s="15">
        <v>2.2599999999999998</v>
      </c>
      <c r="AX20" s="9">
        <v>1.61</v>
      </c>
      <c r="AY20" s="9">
        <v>2.96</v>
      </c>
    </row>
  </sheetData>
  <sheetProtection algorithmName="SHA-512" hashValue="nAvQgK7F0hKPrXl5d5VbJJt0cHW0hiJ8/UyEWA0h660B4UgUhSBVmfL4J1bbSgU1+E9nUEchtyXK9DTpmRSH9A==" saltValue="9YDHgyiwIZ0//eC/u2S7pw==" spinCount="100000" sheet="1" autoFilter="0"/>
  <mergeCells count="8">
    <mergeCell ref="A6:AB6"/>
    <mergeCell ref="A7:AB7"/>
    <mergeCell ref="A8:AB8"/>
    <mergeCell ref="A1:AB1"/>
    <mergeCell ref="A2:AB2"/>
    <mergeCell ref="A3:AB3"/>
    <mergeCell ref="A4:AB4"/>
    <mergeCell ref="A5:AB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BC62-2485-4AE1-9CF4-18EEDF7C6E1E}">
  <dimension ref="A1:BX364"/>
  <sheetViews>
    <sheetView topLeftCell="A5" workbookViewId="0">
      <selection activeCell="AD2" sqref="AD1:AY1048576"/>
    </sheetView>
  </sheetViews>
  <sheetFormatPr defaultRowHeight="14.5" x14ac:dyDescent="0.35"/>
  <cols>
    <col min="1" max="8" width="15.7265625" customWidth="1"/>
    <col min="9" max="19" width="19.54296875" customWidth="1"/>
    <col min="20" max="28" width="16" customWidth="1"/>
    <col min="29" max="29" width="15.7265625" customWidth="1"/>
    <col min="30" max="35" width="15.7265625" hidden="1" customWidth="1"/>
    <col min="36" max="36" width="12.08984375" hidden="1" customWidth="1"/>
    <col min="37" max="51" width="15.7265625" hidden="1" customWidth="1"/>
    <col min="52" max="58" width="8.7265625" customWidth="1"/>
    <col min="59" max="59" width="8.08984375" customWidth="1"/>
    <col min="60" max="60" width="5.90625" customWidth="1"/>
  </cols>
  <sheetData>
    <row r="1" spans="1:76" ht="89" customHeight="1" x14ac:dyDescent="0.3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</row>
    <row r="2" spans="1:76" ht="44.5" customHeight="1" x14ac:dyDescent="0.35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  <c r="AC2" s="63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64"/>
      <c r="AX2" s="63"/>
      <c r="AY2" s="65"/>
      <c r="AZ2" s="62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</row>
    <row r="3" spans="1:76" ht="31" customHeight="1" x14ac:dyDescent="0.35">
      <c r="A3" s="41" t="s">
        <v>81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63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64"/>
      <c r="AX3" s="63"/>
      <c r="AY3" s="65"/>
      <c r="AZ3" s="62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</row>
    <row r="4" spans="1:76" ht="30.5" customHeight="1" x14ac:dyDescent="0.35">
      <c r="A4" s="31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  <c r="AC4" s="63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3"/>
      <c r="AX4" s="13"/>
      <c r="AY4" s="13"/>
      <c r="AZ4" s="62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</row>
    <row r="5" spans="1:76" ht="33.5" customHeight="1" x14ac:dyDescent="0.35">
      <c r="A5" s="44" t="s">
        <v>82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63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4"/>
      <c r="AX5" s="14"/>
      <c r="AY5" s="14"/>
      <c r="AZ5" s="62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</row>
    <row r="6" spans="1:76" ht="33.5" customHeight="1" x14ac:dyDescent="0.35">
      <c r="A6" s="44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  <c r="AC6" s="63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4"/>
      <c r="AX6" s="14"/>
      <c r="AY6" s="14"/>
      <c r="AZ6" s="62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</row>
    <row r="7" spans="1:76" ht="33.5" customHeight="1" x14ac:dyDescent="0.35">
      <c r="A7" s="44" t="s">
        <v>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C7" s="63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4"/>
      <c r="AX7" s="14"/>
      <c r="AY7" s="14"/>
      <c r="AZ7" s="62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</row>
    <row r="8" spans="1:76" ht="31" customHeight="1" x14ac:dyDescent="0.35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3"/>
      <c r="AC8" s="63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3"/>
      <c r="AX8" s="13"/>
      <c r="AY8" s="13"/>
      <c r="AZ8" s="62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</row>
    <row r="9" spans="1:76" ht="46.5" customHeight="1" x14ac:dyDescent="0.3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  <c r="F9" s="12" t="s">
        <v>20</v>
      </c>
      <c r="G9" s="12" t="s">
        <v>25</v>
      </c>
      <c r="H9" s="12" t="s">
        <v>25</v>
      </c>
      <c r="I9" s="12" t="s">
        <v>37</v>
      </c>
      <c r="J9" s="12" t="s">
        <v>38</v>
      </c>
      <c r="K9" s="12" t="s">
        <v>39</v>
      </c>
      <c r="L9" s="12" t="s">
        <v>40</v>
      </c>
      <c r="M9" s="12" t="s">
        <v>43</v>
      </c>
      <c r="N9" s="2" t="s">
        <v>44</v>
      </c>
      <c r="O9" s="2" t="s">
        <v>46</v>
      </c>
      <c r="P9" s="2" t="s">
        <v>49</v>
      </c>
      <c r="Q9" s="2" t="s">
        <v>50</v>
      </c>
      <c r="R9" s="2" t="s">
        <v>52</v>
      </c>
      <c r="S9" s="2" t="s">
        <v>54</v>
      </c>
      <c r="T9" s="2" t="s">
        <v>56</v>
      </c>
      <c r="U9" s="2" t="s">
        <v>58</v>
      </c>
      <c r="V9" s="2" t="s">
        <v>60</v>
      </c>
      <c r="W9" s="2" t="s">
        <v>62</v>
      </c>
      <c r="X9" s="2" t="s">
        <v>65</v>
      </c>
      <c r="Y9" s="2" t="s">
        <v>70</v>
      </c>
      <c r="Z9" s="2" t="s">
        <v>74</v>
      </c>
      <c r="AA9" s="28" t="s">
        <v>77</v>
      </c>
      <c r="AB9" s="2" t="s">
        <v>85</v>
      </c>
      <c r="AC9" s="63"/>
      <c r="AD9" s="11">
        <v>45749</v>
      </c>
      <c r="AE9" s="11">
        <v>45721</v>
      </c>
      <c r="AF9" s="11">
        <v>45693</v>
      </c>
      <c r="AG9" s="11">
        <v>45658</v>
      </c>
      <c r="AH9" s="11">
        <v>45630</v>
      </c>
      <c r="AI9" s="11">
        <v>45602</v>
      </c>
      <c r="AJ9" s="11">
        <v>45567</v>
      </c>
      <c r="AK9" s="11">
        <v>45539</v>
      </c>
      <c r="AL9" s="11">
        <v>45511</v>
      </c>
      <c r="AM9" s="11">
        <v>45477</v>
      </c>
      <c r="AN9" s="11">
        <v>45448</v>
      </c>
      <c r="AO9" s="11">
        <v>45413</v>
      </c>
      <c r="AP9" s="11">
        <v>45385</v>
      </c>
      <c r="AQ9" s="11">
        <v>45357</v>
      </c>
      <c r="AR9" s="11">
        <v>45329</v>
      </c>
      <c r="AS9" s="11">
        <v>45292</v>
      </c>
      <c r="AT9" s="11">
        <v>45261</v>
      </c>
      <c r="AU9" s="11">
        <v>45231</v>
      </c>
      <c r="AV9" s="16">
        <v>45203</v>
      </c>
      <c r="AW9" s="16">
        <v>45175</v>
      </c>
      <c r="AX9" s="11">
        <v>45140</v>
      </c>
      <c r="AY9" s="11">
        <v>45108</v>
      </c>
      <c r="AZ9" s="62">
        <v>45140</v>
      </c>
      <c r="BA9" s="60"/>
      <c r="BB9" s="60"/>
      <c r="BC9" s="60"/>
      <c r="BD9" s="60"/>
      <c r="BE9" s="66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</row>
    <row r="10" spans="1:76" ht="18.5" customHeight="1" x14ac:dyDescent="0.35">
      <c r="A10" s="3" t="s">
        <v>5</v>
      </c>
      <c r="B10" s="3" t="s">
        <v>9</v>
      </c>
      <c r="C10" s="4" t="s">
        <v>7</v>
      </c>
      <c r="D10" s="5">
        <v>34.950000000000003</v>
      </c>
      <c r="E10" s="5">
        <f>D10-4.44</f>
        <v>30.51</v>
      </c>
      <c r="F10" s="5">
        <f>E10+0.75</f>
        <v>31.26</v>
      </c>
      <c r="G10" s="5">
        <f t="shared" ref="G10:G32" si="0">F10-AY10</f>
        <v>28.3</v>
      </c>
      <c r="H10" s="5">
        <f>G10-AX10</f>
        <v>26.69</v>
      </c>
      <c r="I10" s="5">
        <f>H10+AW10</f>
        <v>28.950000000000003</v>
      </c>
      <c r="J10" s="5">
        <f>I10+AV10</f>
        <v>31.450000000000003</v>
      </c>
      <c r="K10" s="5">
        <f>J10+AU10</f>
        <v>32.940000000000005</v>
      </c>
      <c r="L10" s="5">
        <f>K10+AT10</f>
        <v>34.610000000000007</v>
      </c>
      <c r="M10" s="5">
        <f>L10+AS10</f>
        <v>34.720000000000006</v>
      </c>
      <c r="N10" s="5">
        <f>M10+AR10</f>
        <v>35.090000000000003</v>
      </c>
      <c r="O10" s="5">
        <f>N10+AQ10</f>
        <v>35.5</v>
      </c>
      <c r="P10" s="5">
        <f>O10-AP10</f>
        <v>35.31</v>
      </c>
      <c r="Q10" s="5">
        <f>P10-AO10</f>
        <v>34.85</v>
      </c>
      <c r="R10" s="5">
        <f>Q10-AN10</f>
        <v>33.5</v>
      </c>
      <c r="S10" s="5">
        <f>R10-AM10</f>
        <v>33.28</v>
      </c>
      <c r="T10" s="5">
        <f>S10-AL10</f>
        <v>33.14</v>
      </c>
      <c r="U10" s="5">
        <f>T10-AK10</f>
        <v>33.04</v>
      </c>
      <c r="V10" s="5">
        <f>U10+AJ10</f>
        <v>33.269999999999996</v>
      </c>
      <c r="W10" s="5">
        <f>V10+AI10</f>
        <v>33.629999999999995</v>
      </c>
      <c r="X10" s="5">
        <f>W10+AH10</f>
        <v>34.9</v>
      </c>
      <c r="Y10" s="5">
        <f>X10+AG10</f>
        <v>35.03</v>
      </c>
      <c r="Z10" s="5">
        <f>Y10+AF10</f>
        <v>35.450000000000003</v>
      </c>
      <c r="AA10" s="19">
        <f>Z10-AE10</f>
        <v>35.43</v>
      </c>
      <c r="AB10" s="5">
        <f>AA10-AD10</f>
        <v>34.64</v>
      </c>
      <c r="AC10" s="63"/>
      <c r="AD10" s="9">
        <v>0.79</v>
      </c>
      <c r="AE10" s="9">
        <v>0.02</v>
      </c>
      <c r="AF10" s="9">
        <v>0.42</v>
      </c>
      <c r="AG10" s="9">
        <v>0.13</v>
      </c>
      <c r="AH10" s="9">
        <v>1.27</v>
      </c>
      <c r="AI10" s="9">
        <v>0.36</v>
      </c>
      <c r="AJ10" s="9">
        <v>0.23</v>
      </c>
      <c r="AK10" s="9">
        <v>0.1</v>
      </c>
      <c r="AL10" s="9">
        <v>0.14000000000000001</v>
      </c>
      <c r="AM10" s="9">
        <v>0.22</v>
      </c>
      <c r="AN10" s="9">
        <v>1.35</v>
      </c>
      <c r="AO10" s="9">
        <v>0.46</v>
      </c>
      <c r="AP10" s="9">
        <v>0.19</v>
      </c>
      <c r="AQ10" s="9">
        <v>0.41</v>
      </c>
      <c r="AR10" s="9">
        <v>0.37</v>
      </c>
      <c r="AS10" s="9">
        <v>0.11</v>
      </c>
      <c r="AT10" s="9">
        <v>1.67</v>
      </c>
      <c r="AU10" s="9">
        <v>1.49</v>
      </c>
      <c r="AV10" s="5">
        <v>2.5</v>
      </c>
      <c r="AW10" s="5">
        <v>2.2599999999999998</v>
      </c>
      <c r="AX10" s="9">
        <v>1.61</v>
      </c>
      <c r="AY10" s="9">
        <v>2.96</v>
      </c>
      <c r="AZ10" s="62"/>
      <c r="BA10" s="60"/>
      <c r="BB10" s="60"/>
      <c r="BC10" s="60"/>
      <c r="BD10" s="60"/>
      <c r="BE10" s="66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</row>
    <row r="11" spans="1:76" ht="18.5" customHeight="1" x14ac:dyDescent="0.35">
      <c r="A11" s="3"/>
      <c r="B11" s="3"/>
      <c r="C11" s="4">
        <v>9</v>
      </c>
      <c r="D11" s="5">
        <f>D10*C11</f>
        <v>314.55</v>
      </c>
      <c r="E11" s="5">
        <f>E10*C11</f>
        <v>274.59000000000003</v>
      </c>
      <c r="F11" s="5">
        <f>C11*$F$10</f>
        <v>281.34000000000003</v>
      </c>
      <c r="G11" s="5">
        <f t="shared" si="0"/>
        <v>278.38000000000005</v>
      </c>
      <c r="H11" s="5">
        <f>C11*H10</f>
        <v>240.21</v>
      </c>
      <c r="I11" s="5">
        <f>C11*I10</f>
        <v>260.55</v>
      </c>
      <c r="J11" s="5">
        <f>C11*J10</f>
        <v>283.05</v>
      </c>
      <c r="K11" s="5">
        <f>C11*K10</f>
        <v>296.46000000000004</v>
      </c>
      <c r="L11" s="5">
        <f>C11*L10</f>
        <v>311.49000000000007</v>
      </c>
      <c r="M11" s="5">
        <f>C11*M10</f>
        <v>312.48000000000008</v>
      </c>
      <c r="N11" s="5">
        <f>C11*N10</f>
        <v>315.81000000000006</v>
      </c>
      <c r="O11" s="5">
        <f>C11*O10</f>
        <v>319.5</v>
      </c>
      <c r="P11" s="5">
        <f>C11*P10</f>
        <v>317.79000000000002</v>
      </c>
      <c r="Q11" s="5">
        <f>C11*Q10</f>
        <v>313.65000000000003</v>
      </c>
      <c r="R11" s="5">
        <f>C11*R10</f>
        <v>301.5</v>
      </c>
      <c r="S11" s="5">
        <f>C11*S10</f>
        <v>299.52</v>
      </c>
      <c r="T11" s="5">
        <f>C11*T10</f>
        <v>298.26</v>
      </c>
      <c r="U11" s="5">
        <f>C11*U10</f>
        <v>297.36</v>
      </c>
      <c r="V11" s="5">
        <f>C11*V10</f>
        <v>299.42999999999995</v>
      </c>
      <c r="W11" s="5">
        <f>C11*W10</f>
        <v>302.66999999999996</v>
      </c>
      <c r="X11" s="5">
        <f>C11*X10</f>
        <v>314.09999999999997</v>
      </c>
      <c r="Y11" s="5">
        <f>C11*Y10</f>
        <v>315.27</v>
      </c>
      <c r="Z11" s="5">
        <f>C11*Z10</f>
        <v>319.05</v>
      </c>
      <c r="AA11" s="19">
        <f>C11*AA10</f>
        <v>318.87</v>
      </c>
      <c r="AB11" s="5">
        <f>C11*AB10</f>
        <v>311.76</v>
      </c>
      <c r="AC11" s="63"/>
      <c r="AD11" s="9">
        <v>0.79</v>
      </c>
      <c r="AE11" s="9">
        <v>0.02</v>
      </c>
      <c r="AF11" s="9">
        <v>0.42</v>
      </c>
      <c r="AG11" s="9">
        <v>0.13</v>
      </c>
      <c r="AH11" s="9">
        <v>1.27</v>
      </c>
      <c r="AI11" s="9">
        <v>0.36</v>
      </c>
      <c r="AJ11" s="9">
        <v>0.23</v>
      </c>
      <c r="AK11" s="9">
        <v>0.1</v>
      </c>
      <c r="AL11" s="9">
        <v>0.14000000000000001</v>
      </c>
      <c r="AM11" s="9">
        <v>0.22</v>
      </c>
      <c r="AN11" s="9">
        <v>1.35</v>
      </c>
      <c r="AO11" s="9">
        <v>0.46</v>
      </c>
      <c r="AP11" s="9">
        <v>0.19</v>
      </c>
      <c r="AQ11" s="9">
        <v>0.41</v>
      </c>
      <c r="AR11" s="9">
        <v>0.37</v>
      </c>
      <c r="AS11" s="9">
        <v>0.11</v>
      </c>
      <c r="AT11" s="9">
        <v>1.67</v>
      </c>
      <c r="AU11" s="9">
        <v>1.49</v>
      </c>
      <c r="AV11" s="5">
        <v>2.5</v>
      </c>
      <c r="AW11" s="5">
        <v>2.2599999999999998</v>
      </c>
      <c r="AX11" s="9">
        <v>1.61</v>
      </c>
      <c r="AY11" s="9">
        <v>2.96</v>
      </c>
      <c r="AZ11" s="62"/>
      <c r="BA11" s="60"/>
      <c r="BB11" s="60"/>
      <c r="BC11" s="60"/>
      <c r="BD11" s="60"/>
      <c r="BE11" s="66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</row>
    <row r="12" spans="1:76" ht="18.5" customHeight="1" x14ac:dyDescent="0.35">
      <c r="A12" s="3"/>
      <c r="B12" s="3"/>
      <c r="C12" s="4">
        <v>14</v>
      </c>
      <c r="D12" s="5">
        <f>D10*C12</f>
        <v>489.30000000000007</v>
      </c>
      <c r="E12" s="5">
        <f>E10*C12</f>
        <v>427.14000000000004</v>
      </c>
      <c r="F12" s="5">
        <f t="shared" ref="F12:F14" si="1">C12*$F$10</f>
        <v>437.64000000000004</v>
      </c>
      <c r="G12" s="5">
        <f t="shared" si="0"/>
        <v>434.68000000000006</v>
      </c>
      <c r="H12" s="5">
        <f>C12*H10</f>
        <v>373.66</v>
      </c>
      <c r="I12" s="5">
        <f>C12*I10</f>
        <v>405.30000000000007</v>
      </c>
      <c r="J12" s="5">
        <f>C12*J10</f>
        <v>440.30000000000007</v>
      </c>
      <c r="K12" s="5">
        <f>C12*K10</f>
        <v>461.16000000000008</v>
      </c>
      <c r="L12" s="5">
        <f>C12*L10</f>
        <v>484.54000000000008</v>
      </c>
      <c r="M12" s="5">
        <f>C12*M10</f>
        <v>486.0800000000001</v>
      </c>
      <c r="N12" s="5">
        <f>C12*N10</f>
        <v>491.26000000000005</v>
      </c>
      <c r="O12" s="5">
        <f>C12*O10</f>
        <v>497</v>
      </c>
      <c r="P12" s="5">
        <f>C12*P10</f>
        <v>494.34000000000003</v>
      </c>
      <c r="Q12" s="5">
        <f>C12*Q10</f>
        <v>487.90000000000003</v>
      </c>
      <c r="R12" s="5">
        <f>C12*R10</f>
        <v>469</v>
      </c>
      <c r="S12" s="5">
        <f>C12*S10</f>
        <v>465.92</v>
      </c>
      <c r="T12" s="5">
        <f>C12*T10</f>
        <v>463.96000000000004</v>
      </c>
      <c r="U12" s="5">
        <f>C12*U10</f>
        <v>462.56</v>
      </c>
      <c r="V12" s="5">
        <f>C12*V10</f>
        <v>465.78</v>
      </c>
      <c r="W12" s="5">
        <f>C12*W10</f>
        <v>470.81999999999994</v>
      </c>
      <c r="X12" s="5">
        <f>C12*X10</f>
        <v>488.59999999999997</v>
      </c>
      <c r="Y12" s="5">
        <f>C12*Y10</f>
        <v>490.42</v>
      </c>
      <c r="Z12" s="5">
        <f>C12*Z10</f>
        <v>496.30000000000007</v>
      </c>
      <c r="AA12" s="19">
        <f>C12*AA10</f>
        <v>496.02</v>
      </c>
      <c r="AB12" s="5">
        <f>C12*AB10</f>
        <v>484.96000000000004</v>
      </c>
      <c r="AC12" s="63"/>
      <c r="AD12" s="9">
        <v>0.79</v>
      </c>
      <c r="AE12" s="9">
        <v>0.02</v>
      </c>
      <c r="AF12" s="9">
        <v>0.42</v>
      </c>
      <c r="AG12" s="9">
        <v>0.13</v>
      </c>
      <c r="AH12" s="9">
        <v>1.27</v>
      </c>
      <c r="AI12" s="9">
        <v>0.36</v>
      </c>
      <c r="AJ12" s="9">
        <v>0.23</v>
      </c>
      <c r="AK12" s="9">
        <v>0.1</v>
      </c>
      <c r="AL12" s="9">
        <v>0.14000000000000001</v>
      </c>
      <c r="AM12" s="9">
        <v>0.22</v>
      </c>
      <c r="AN12" s="9">
        <v>1.35</v>
      </c>
      <c r="AO12" s="9">
        <v>0.46</v>
      </c>
      <c r="AP12" s="9">
        <v>0.19</v>
      </c>
      <c r="AQ12" s="9">
        <v>0.41</v>
      </c>
      <c r="AR12" s="9">
        <v>0.37</v>
      </c>
      <c r="AS12" s="9">
        <v>0.11</v>
      </c>
      <c r="AT12" s="9">
        <v>1.67</v>
      </c>
      <c r="AU12" s="9">
        <v>1.49</v>
      </c>
      <c r="AV12" s="5">
        <v>2.5</v>
      </c>
      <c r="AW12" s="5">
        <v>2.2599999999999998</v>
      </c>
      <c r="AX12" s="9">
        <v>1.61</v>
      </c>
      <c r="AY12" s="9">
        <v>2.96</v>
      </c>
      <c r="AZ12" s="62"/>
      <c r="BA12" s="60"/>
      <c r="BB12" s="60"/>
      <c r="BC12" s="60"/>
      <c r="BD12" s="60"/>
      <c r="BE12" s="66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</row>
    <row r="13" spans="1:76" ht="18.5" customHeight="1" x14ac:dyDescent="0.35">
      <c r="A13" s="3"/>
      <c r="B13" s="3"/>
      <c r="C13" s="4">
        <v>19</v>
      </c>
      <c r="D13" s="5">
        <f>D10*C13</f>
        <v>664.05000000000007</v>
      </c>
      <c r="E13" s="5">
        <f>E10*C13</f>
        <v>579.69000000000005</v>
      </c>
      <c r="F13" s="5">
        <f t="shared" si="1"/>
        <v>593.94000000000005</v>
      </c>
      <c r="G13" s="5">
        <f t="shared" si="0"/>
        <v>590.98</v>
      </c>
      <c r="H13" s="5">
        <f>C13*H10</f>
        <v>507.11</v>
      </c>
      <c r="I13" s="5">
        <f>C13*I10</f>
        <v>550.05000000000007</v>
      </c>
      <c r="J13" s="5">
        <f>C13*J10</f>
        <v>597.55000000000007</v>
      </c>
      <c r="K13" s="5">
        <f>C13*K10</f>
        <v>625.86000000000013</v>
      </c>
      <c r="L13" s="5">
        <f>C13*L10</f>
        <v>657.59000000000015</v>
      </c>
      <c r="M13" s="5">
        <f>C13*M10</f>
        <v>659.68000000000006</v>
      </c>
      <c r="N13" s="5">
        <f>C13*N10</f>
        <v>666.71</v>
      </c>
      <c r="O13" s="5">
        <f>C13*O10</f>
        <v>674.5</v>
      </c>
      <c r="P13" s="5">
        <f>C13*P10</f>
        <v>670.8900000000001</v>
      </c>
      <c r="Q13" s="5">
        <f>C13*Q10</f>
        <v>662.15</v>
      </c>
      <c r="R13" s="5">
        <f>C13*R10</f>
        <v>636.5</v>
      </c>
      <c r="S13" s="5">
        <f>C13*S10</f>
        <v>632.32000000000005</v>
      </c>
      <c r="T13" s="5">
        <f>C13*T10</f>
        <v>629.66</v>
      </c>
      <c r="U13" s="5">
        <f>C13*U10</f>
        <v>627.76</v>
      </c>
      <c r="V13" s="5">
        <f>C13*V10</f>
        <v>632.12999999999988</v>
      </c>
      <c r="W13" s="5">
        <f>C13*W10</f>
        <v>638.96999999999991</v>
      </c>
      <c r="X13" s="5">
        <f>C13*X10</f>
        <v>663.1</v>
      </c>
      <c r="Y13" s="5">
        <f>C13*Y10</f>
        <v>665.57</v>
      </c>
      <c r="Z13" s="5">
        <f>C13*Z10</f>
        <v>673.55000000000007</v>
      </c>
      <c r="AA13" s="19">
        <f>C13*AA10</f>
        <v>673.17</v>
      </c>
      <c r="AB13" s="5">
        <f>C13*AB10</f>
        <v>658.16</v>
      </c>
      <c r="AC13" s="63"/>
      <c r="AD13" s="9">
        <v>0.79</v>
      </c>
      <c r="AE13" s="9">
        <v>0.02</v>
      </c>
      <c r="AF13" s="9">
        <v>0.42</v>
      </c>
      <c r="AG13" s="9">
        <v>0.13</v>
      </c>
      <c r="AH13" s="9">
        <v>1.27</v>
      </c>
      <c r="AI13" s="9">
        <v>0.36</v>
      </c>
      <c r="AJ13" s="9">
        <v>0.23</v>
      </c>
      <c r="AK13" s="9">
        <v>0.1</v>
      </c>
      <c r="AL13" s="9">
        <v>0.14000000000000001</v>
      </c>
      <c r="AM13" s="9">
        <v>0.22</v>
      </c>
      <c r="AN13" s="9">
        <v>1.35</v>
      </c>
      <c r="AO13" s="9">
        <v>0.46</v>
      </c>
      <c r="AP13" s="9">
        <v>0.19</v>
      </c>
      <c r="AQ13" s="9">
        <v>0.41</v>
      </c>
      <c r="AR13" s="9">
        <v>0.37</v>
      </c>
      <c r="AS13" s="9">
        <v>0.11</v>
      </c>
      <c r="AT13" s="9">
        <v>1.67</v>
      </c>
      <c r="AU13" s="9">
        <v>1.49</v>
      </c>
      <c r="AV13" s="5">
        <v>2.5</v>
      </c>
      <c r="AW13" s="5">
        <v>2.2599999999999998</v>
      </c>
      <c r="AX13" s="9">
        <v>1.61</v>
      </c>
      <c r="AY13" s="9">
        <v>2.96</v>
      </c>
      <c r="AZ13" s="62"/>
      <c r="BA13" s="60"/>
      <c r="BB13" s="60"/>
      <c r="BC13" s="60"/>
      <c r="BD13" s="60"/>
      <c r="BE13" s="66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</row>
    <row r="14" spans="1:76" ht="18.5" customHeight="1" x14ac:dyDescent="0.35">
      <c r="A14" s="3"/>
      <c r="B14" s="3"/>
      <c r="C14" s="4">
        <v>48</v>
      </c>
      <c r="D14" s="5">
        <f>D10*C14</f>
        <v>1677.6000000000001</v>
      </c>
      <c r="E14" s="5">
        <f>E10*C14</f>
        <v>1464.48</v>
      </c>
      <c r="F14" s="5">
        <f t="shared" si="1"/>
        <v>1500.48</v>
      </c>
      <c r="G14" s="5">
        <f t="shared" si="0"/>
        <v>1497.52</v>
      </c>
      <c r="H14" s="5">
        <f>C14*H10</f>
        <v>1281.1200000000001</v>
      </c>
      <c r="I14" s="5">
        <f>C14*I10</f>
        <v>1389.6000000000001</v>
      </c>
      <c r="J14" s="5">
        <f>C14*J10</f>
        <v>1509.6000000000001</v>
      </c>
      <c r="K14" s="5">
        <f>C14*K10</f>
        <v>1581.1200000000003</v>
      </c>
      <c r="L14" s="5">
        <f>C14*L10</f>
        <v>1661.2800000000002</v>
      </c>
      <c r="M14" s="5">
        <f>C14*M10</f>
        <v>1666.5600000000004</v>
      </c>
      <c r="N14" s="5">
        <f>C14*N10</f>
        <v>1684.3200000000002</v>
      </c>
      <c r="O14" s="5">
        <f>C14*O10</f>
        <v>1704</v>
      </c>
      <c r="P14" s="5">
        <f>C14*P10</f>
        <v>1694.88</v>
      </c>
      <c r="Q14" s="5">
        <f>C14*Q10</f>
        <v>1672.8000000000002</v>
      </c>
      <c r="R14" s="5">
        <f>C14*R10</f>
        <v>1608</v>
      </c>
      <c r="S14" s="5">
        <f>C14*S10</f>
        <v>1597.44</v>
      </c>
      <c r="T14" s="5">
        <f>C14*T10</f>
        <v>1590.72</v>
      </c>
      <c r="U14" s="5">
        <f>C14*U10</f>
        <v>1585.92</v>
      </c>
      <c r="V14" s="5">
        <f>C14*V10</f>
        <v>1596.9599999999998</v>
      </c>
      <c r="W14" s="5">
        <f>C14*W10</f>
        <v>1614.2399999999998</v>
      </c>
      <c r="X14" s="5">
        <f>C14*X10</f>
        <v>1675.1999999999998</v>
      </c>
      <c r="Y14" s="5">
        <f>C14*Y10</f>
        <v>1681.44</v>
      </c>
      <c r="Z14" s="5">
        <f>C14*Z10</f>
        <v>1701.6000000000001</v>
      </c>
      <c r="AA14" s="19">
        <f>C14*AA10</f>
        <v>1700.6399999999999</v>
      </c>
      <c r="AB14" s="5">
        <f>C14*AB10</f>
        <v>1662.72</v>
      </c>
      <c r="AC14" s="63"/>
      <c r="AD14" s="9">
        <v>0.79</v>
      </c>
      <c r="AE14" s="9">
        <v>0.02</v>
      </c>
      <c r="AF14" s="9">
        <v>0.42</v>
      </c>
      <c r="AG14" s="9">
        <v>0.13</v>
      </c>
      <c r="AH14" s="9">
        <v>1.27</v>
      </c>
      <c r="AI14" s="9">
        <v>0.36</v>
      </c>
      <c r="AJ14" s="9">
        <v>0.23</v>
      </c>
      <c r="AK14" s="9">
        <v>0.1</v>
      </c>
      <c r="AL14" s="9">
        <v>0.14000000000000001</v>
      </c>
      <c r="AM14" s="9">
        <v>0.22</v>
      </c>
      <c r="AN14" s="9">
        <v>1.35</v>
      </c>
      <c r="AO14" s="9">
        <v>0.46</v>
      </c>
      <c r="AP14" s="9">
        <v>0.19</v>
      </c>
      <c r="AQ14" s="9">
        <v>0.41</v>
      </c>
      <c r="AR14" s="9">
        <v>0.37</v>
      </c>
      <c r="AS14" s="9">
        <v>0.11</v>
      </c>
      <c r="AT14" s="9">
        <v>1.67</v>
      </c>
      <c r="AU14" s="9">
        <v>1.49</v>
      </c>
      <c r="AV14" s="5">
        <v>2.5</v>
      </c>
      <c r="AW14" s="5">
        <v>2.2599999999999998</v>
      </c>
      <c r="AX14" s="9">
        <v>1.61</v>
      </c>
      <c r="AY14" s="9">
        <v>2.96</v>
      </c>
      <c r="AZ14" s="62"/>
      <c r="BA14" s="60"/>
      <c r="BB14" s="60"/>
      <c r="BC14" s="60"/>
      <c r="BD14" s="60"/>
      <c r="BE14" s="66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</row>
    <row r="15" spans="1:76" ht="18.5" customHeight="1" x14ac:dyDescent="0.35">
      <c r="A15" s="3" t="s">
        <v>5</v>
      </c>
      <c r="B15" s="3" t="s">
        <v>10</v>
      </c>
      <c r="C15" s="4" t="s">
        <v>7</v>
      </c>
      <c r="D15" s="5">
        <v>35.32</v>
      </c>
      <c r="E15" s="5">
        <f>D15-4.44</f>
        <v>30.88</v>
      </c>
      <c r="F15" s="5">
        <f>E15+0.75</f>
        <v>31.63</v>
      </c>
      <c r="G15" s="5">
        <f t="shared" si="0"/>
        <v>28.669999999999998</v>
      </c>
      <c r="H15" s="5">
        <f>G15-AX15</f>
        <v>27.06</v>
      </c>
      <c r="I15" s="5">
        <f>H15+AW15</f>
        <v>29.32</v>
      </c>
      <c r="J15" s="5">
        <f>I15+AV14</f>
        <v>31.82</v>
      </c>
      <c r="K15" s="5">
        <f>J15+AU15</f>
        <v>33.31</v>
      </c>
      <c r="L15" s="5">
        <f>K15+AT15</f>
        <v>34.980000000000004</v>
      </c>
      <c r="M15" s="5">
        <f>L15+AS15</f>
        <v>35.090000000000003</v>
      </c>
      <c r="N15" s="5">
        <f>M15+AR15</f>
        <v>35.46</v>
      </c>
      <c r="O15" s="5">
        <f>N15+AQ15</f>
        <v>35.869999999999997</v>
      </c>
      <c r="P15" s="5">
        <f>O15-AP15</f>
        <v>35.68</v>
      </c>
      <c r="Q15" s="5">
        <f>P15-AO15</f>
        <v>35.22</v>
      </c>
      <c r="R15" s="5">
        <f>Q15-AN15</f>
        <v>33.869999999999997</v>
      </c>
      <c r="S15" s="5">
        <f>R15-AM15</f>
        <v>33.65</v>
      </c>
      <c r="T15" s="5">
        <f>S15-AL15</f>
        <v>33.51</v>
      </c>
      <c r="U15" s="5">
        <f>T15-AK15</f>
        <v>33.409999999999997</v>
      </c>
      <c r="V15" s="5">
        <f>U15+AJ15</f>
        <v>33.639999999999993</v>
      </c>
      <c r="W15" s="5">
        <f>V15+AI15</f>
        <v>33.999999999999993</v>
      </c>
      <c r="X15" s="5">
        <f>W15+AH15</f>
        <v>35.269999999999996</v>
      </c>
      <c r="Y15" s="5">
        <f>X15+AG15</f>
        <v>35.4</v>
      </c>
      <c r="Z15" s="5">
        <f>Y15+AF15</f>
        <v>35.82</v>
      </c>
      <c r="AA15" s="19">
        <f>Z15-AE15</f>
        <v>35.799999999999997</v>
      </c>
      <c r="AB15" s="5">
        <f t="shared" ref="AB15:AB32" si="2">AA15-AD15</f>
        <v>35.019999999999996</v>
      </c>
      <c r="AC15" s="63"/>
      <c r="AD15" s="9">
        <v>0.78</v>
      </c>
      <c r="AE15" s="9">
        <v>0.02</v>
      </c>
      <c r="AF15" s="9">
        <v>0.42</v>
      </c>
      <c r="AG15" s="9">
        <v>0.13</v>
      </c>
      <c r="AH15" s="9">
        <v>1.27</v>
      </c>
      <c r="AI15" s="9">
        <v>0.36</v>
      </c>
      <c r="AJ15" s="9">
        <v>0.23</v>
      </c>
      <c r="AK15" s="9">
        <v>0.1</v>
      </c>
      <c r="AL15" s="9">
        <v>0.14000000000000001</v>
      </c>
      <c r="AM15" s="9">
        <v>0.22</v>
      </c>
      <c r="AN15" s="9">
        <v>1.35</v>
      </c>
      <c r="AO15" s="9">
        <v>0.46</v>
      </c>
      <c r="AP15" s="9">
        <v>0.19</v>
      </c>
      <c r="AQ15" s="9">
        <v>0.41</v>
      </c>
      <c r="AR15" s="9">
        <v>0.37</v>
      </c>
      <c r="AS15" s="9">
        <v>0.11</v>
      </c>
      <c r="AT15" s="9">
        <v>1.67</v>
      </c>
      <c r="AU15" s="9">
        <v>1.49</v>
      </c>
      <c r="AV15" s="5">
        <v>2.5</v>
      </c>
      <c r="AW15" s="5">
        <v>2.2599999999999998</v>
      </c>
      <c r="AX15" s="9">
        <v>1.61</v>
      </c>
      <c r="AY15" s="9">
        <v>2.96</v>
      </c>
      <c r="AZ15" s="62"/>
      <c r="BA15" s="60"/>
      <c r="BB15" s="60"/>
      <c r="BC15" s="60"/>
      <c r="BD15" s="60"/>
      <c r="BE15" s="66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</row>
    <row r="16" spans="1:76" ht="18.5" customHeight="1" x14ac:dyDescent="0.35">
      <c r="A16" s="3"/>
      <c r="B16" s="3"/>
      <c r="C16" s="4">
        <v>9</v>
      </c>
      <c r="D16" s="5">
        <f>D15*C16</f>
        <v>317.88</v>
      </c>
      <c r="E16" s="5">
        <f>E15*C16</f>
        <v>277.92</v>
      </c>
      <c r="F16" s="5">
        <f>C16*$F$15</f>
        <v>284.67</v>
      </c>
      <c r="G16" s="5">
        <f t="shared" si="0"/>
        <v>281.71000000000004</v>
      </c>
      <c r="H16" s="5">
        <f>C16*H15</f>
        <v>243.54</v>
      </c>
      <c r="I16" s="5">
        <f>C16*I15</f>
        <v>263.88</v>
      </c>
      <c r="J16" s="5">
        <f>C16*J15</f>
        <v>286.38</v>
      </c>
      <c r="K16" s="5">
        <f>C16*K15</f>
        <v>299.79000000000002</v>
      </c>
      <c r="L16" s="5">
        <f>C16*L15</f>
        <v>314.82000000000005</v>
      </c>
      <c r="M16" s="5">
        <f>C16*M15</f>
        <v>315.81000000000006</v>
      </c>
      <c r="N16" s="5">
        <f>C16*N15</f>
        <v>319.14</v>
      </c>
      <c r="O16" s="5">
        <f>C16*O15</f>
        <v>322.83</v>
      </c>
      <c r="P16" s="5">
        <f>C16*P15</f>
        <v>321.12</v>
      </c>
      <c r="Q16" s="5">
        <f>C16*Q15</f>
        <v>316.98</v>
      </c>
      <c r="R16" s="5">
        <f>C16*R15</f>
        <v>304.83</v>
      </c>
      <c r="S16" s="5">
        <f>C16*S15</f>
        <v>302.84999999999997</v>
      </c>
      <c r="T16" s="5">
        <f>C16*T15</f>
        <v>301.58999999999997</v>
      </c>
      <c r="U16" s="5">
        <f>C16*U15</f>
        <v>300.68999999999994</v>
      </c>
      <c r="V16" s="5">
        <f>C16*V15</f>
        <v>302.75999999999993</v>
      </c>
      <c r="W16" s="5">
        <f>C16*W15</f>
        <v>305.99999999999994</v>
      </c>
      <c r="X16" s="5">
        <f>C16*X15</f>
        <v>317.42999999999995</v>
      </c>
      <c r="Y16" s="5">
        <f>C16*Y15</f>
        <v>318.59999999999997</v>
      </c>
      <c r="Z16" s="5">
        <f>C16*Z15</f>
        <v>322.38</v>
      </c>
      <c r="AA16" s="19">
        <f>C16*AA15</f>
        <v>322.2</v>
      </c>
      <c r="AB16" s="5">
        <f>C16*AB15</f>
        <v>315.17999999999995</v>
      </c>
      <c r="AC16" s="63"/>
      <c r="AD16" s="9">
        <v>0.78</v>
      </c>
      <c r="AE16" s="9">
        <v>0.02</v>
      </c>
      <c r="AF16" s="9">
        <v>0.42</v>
      </c>
      <c r="AG16" s="9">
        <v>0.13</v>
      </c>
      <c r="AH16" s="9">
        <v>1.27</v>
      </c>
      <c r="AI16" s="9">
        <v>0.36</v>
      </c>
      <c r="AJ16" s="9">
        <v>0.23</v>
      </c>
      <c r="AK16" s="9">
        <v>0.1</v>
      </c>
      <c r="AL16" s="9">
        <v>0.14000000000000001</v>
      </c>
      <c r="AM16" s="9">
        <v>0.22</v>
      </c>
      <c r="AN16" s="9">
        <v>1.35</v>
      </c>
      <c r="AO16" s="9">
        <v>0.46</v>
      </c>
      <c r="AP16" s="9">
        <v>0.19</v>
      </c>
      <c r="AQ16" s="9">
        <v>0.41</v>
      </c>
      <c r="AR16" s="9">
        <v>0.37</v>
      </c>
      <c r="AS16" s="9">
        <v>0.11</v>
      </c>
      <c r="AT16" s="9">
        <v>1.67</v>
      </c>
      <c r="AU16" s="9">
        <v>1.49</v>
      </c>
      <c r="AV16" s="5">
        <v>2.5</v>
      </c>
      <c r="AW16" s="5">
        <v>2.2599999999999998</v>
      </c>
      <c r="AX16" s="9">
        <v>1.61</v>
      </c>
      <c r="AY16" s="9">
        <v>2.96</v>
      </c>
      <c r="AZ16" s="62"/>
      <c r="BA16" s="60"/>
      <c r="BB16" s="60"/>
      <c r="BC16" s="60"/>
      <c r="BD16" s="60"/>
      <c r="BE16" s="66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</row>
    <row r="17" spans="1:74" ht="18.5" customHeight="1" x14ac:dyDescent="0.35">
      <c r="A17" s="3"/>
      <c r="B17" s="3"/>
      <c r="C17" s="4">
        <v>14</v>
      </c>
      <c r="D17" s="5">
        <f>D15*C17</f>
        <v>494.48</v>
      </c>
      <c r="E17" s="5">
        <f>E15*C17</f>
        <v>432.32</v>
      </c>
      <c r="F17" s="5">
        <f t="shared" ref="F17:F19" si="3">C17*$F$15</f>
        <v>442.82</v>
      </c>
      <c r="G17" s="5">
        <f t="shared" si="0"/>
        <v>439.86</v>
      </c>
      <c r="H17" s="5">
        <f>C17*H15</f>
        <v>378.84</v>
      </c>
      <c r="I17" s="5">
        <f>C17*I15</f>
        <v>410.48</v>
      </c>
      <c r="J17" s="5">
        <f>C17*J15</f>
        <v>445.48</v>
      </c>
      <c r="K17" s="5">
        <f>C17*K15</f>
        <v>466.34000000000003</v>
      </c>
      <c r="L17" s="5">
        <f>C17*L15</f>
        <v>489.72</v>
      </c>
      <c r="M17" s="5">
        <f>C17*M15</f>
        <v>491.26000000000005</v>
      </c>
      <c r="N17" s="5">
        <f>C17*N15</f>
        <v>496.44</v>
      </c>
      <c r="O17" s="5">
        <f>C17*O15</f>
        <v>502.17999999999995</v>
      </c>
      <c r="P17" s="5">
        <f>C17*P15</f>
        <v>499.52</v>
      </c>
      <c r="Q17" s="5">
        <f>C17*Q15</f>
        <v>493.08</v>
      </c>
      <c r="R17" s="5">
        <f>C17*R15</f>
        <v>474.17999999999995</v>
      </c>
      <c r="S17" s="5">
        <f>C17*S15</f>
        <v>471.09999999999997</v>
      </c>
      <c r="T17" s="5">
        <f>C17*T15</f>
        <v>469.14</v>
      </c>
      <c r="U17" s="5">
        <f>C17*U15</f>
        <v>467.73999999999995</v>
      </c>
      <c r="V17" s="5">
        <f>C17*V15</f>
        <v>470.95999999999992</v>
      </c>
      <c r="W17" s="5">
        <f>C17*W15</f>
        <v>475.99999999999989</v>
      </c>
      <c r="X17" s="5">
        <f>C17*X15</f>
        <v>493.78</v>
      </c>
      <c r="Y17" s="5">
        <f>C17*Y15</f>
        <v>495.59999999999997</v>
      </c>
      <c r="Z17" s="5">
        <f>C17*Z15</f>
        <v>501.48</v>
      </c>
      <c r="AA17" s="19">
        <f>C17*AA15</f>
        <v>501.19999999999993</v>
      </c>
      <c r="AB17" s="5">
        <f>C17*AB15</f>
        <v>490.28</v>
      </c>
      <c r="AC17" s="63"/>
      <c r="AD17" s="9">
        <v>0.78</v>
      </c>
      <c r="AE17" s="9">
        <v>0.02</v>
      </c>
      <c r="AF17" s="9">
        <v>0.42</v>
      </c>
      <c r="AG17" s="9">
        <v>0.13</v>
      </c>
      <c r="AH17" s="9">
        <v>1.27</v>
      </c>
      <c r="AI17" s="9">
        <v>0.36</v>
      </c>
      <c r="AJ17" s="9">
        <v>0.23</v>
      </c>
      <c r="AK17" s="9">
        <v>0.1</v>
      </c>
      <c r="AL17" s="9">
        <v>0.14000000000000001</v>
      </c>
      <c r="AM17" s="9">
        <v>0.22</v>
      </c>
      <c r="AN17" s="9">
        <v>1.35</v>
      </c>
      <c r="AO17" s="9">
        <v>0.46</v>
      </c>
      <c r="AP17" s="9">
        <v>0.19</v>
      </c>
      <c r="AQ17" s="9">
        <v>0.41</v>
      </c>
      <c r="AR17" s="9">
        <v>0.37</v>
      </c>
      <c r="AS17" s="9">
        <v>0.11</v>
      </c>
      <c r="AT17" s="9">
        <v>1.67</v>
      </c>
      <c r="AU17" s="9">
        <v>1.49</v>
      </c>
      <c r="AV17" s="5">
        <v>2.5</v>
      </c>
      <c r="AW17" s="5">
        <v>2.2599999999999998</v>
      </c>
      <c r="AX17" s="9">
        <v>1.61</v>
      </c>
      <c r="AY17" s="9">
        <v>2.96</v>
      </c>
      <c r="AZ17" s="62"/>
      <c r="BA17" s="60"/>
      <c r="BB17" s="60"/>
      <c r="BC17" s="60"/>
      <c r="BD17" s="60"/>
      <c r="BE17" s="66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</row>
    <row r="18" spans="1:74" ht="18.5" customHeight="1" x14ac:dyDescent="0.35">
      <c r="A18" s="3"/>
      <c r="B18" s="3"/>
      <c r="C18" s="4">
        <v>19</v>
      </c>
      <c r="D18" s="5">
        <f>D15*C18</f>
        <v>671.08</v>
      </c>
      <c r="E18" s="5">
        <f>E15*C18</f>
        <v>586.72</v>
      </c>
      <c r="F18" s="5">
        <f t="shared" si="3"/>
        <v>600.97</v>
      </c>
      <c r="G18" s="5">
        <f t="shared" si="0"/>
        <v>598.01</v>
      </c>
      <c r="H18" s="5">
        <f>C18*H15</f>
        <v>514.14</v>
      </c>
      <c r="I18" s="5">
        <f>C18*I15</f>
        <v>557.08000000000004</v>
      </c>
      <c r="J18" s="5">
        <f>C18*J15</f>
        <v>604.58000000000004</v>
      </c>
      <c r="K18" s="5">
        <f>C18*K15</f>
        <v>632.8900000000001</v>
      </c>
      <c r="L18" s="5">
        <f>C18*L15</f>
        <v>664.62000000000012</v>
      </c>
      <c r="M18" s="5">
        <f>C18*M15</f>
        <v>666.71</v>
      </c>
      <c r="N18" s="5">
        <f>C18*N15</f>
        <v>673.74</v>
      </c>
      <c r="O18" s="5">
        <f>C18*O15</f>
        <v>681.53</v>
      </c>
      <c r="P18" s="5">
        <f>C18*P15</f>
        <v>677.92</v>
      </c>
      <c r="Q18" s="5">
        <f>C18*Q15</f>
        <v>669.18</v>
      </c>
      <c r="R18" s="5">
        <f>C18*R15</f>
        <v>643.53</v>
      </c>
      <c r="S18" s="5">
        <f>C18*S15</f>
        <v>639.35</v>
      </c>
      <c r="T18" s="5">
        <f>C18*T15</f>
        <v>636.68999999999994</v>
      </c>
      <c r="U18" s="5">
        <f>C18*U15</f>
        <v>634.79</v>
      </c>
      <c r="V18" s="5">
        <f>C18*V15</f>
        <v>639.15999999999985</v>
      </c>
      <c r="W18" s="5">
        <f>C18*W15</f>
        <v>645.99999999999989</v>
      </c>
      <c r="X18" s="5">
        <f>C18*X15</f>
        <v>670.12999999999988</v>
      </c>
      <c r="Y18" s="5">
        <f>C18*Y15</f>
        <v>672.6</v>
      </c>
      <c r="Z18" s="5">
        <f>C18*Z15</f>
        <v>680.58</v>
      </c>
      <c r="AA18" s="19">
        <f>C18*AA15</f>
        <v>680.19999999999993</v>
      </c>
      <c r="AB18" s="5">
        <f>C18*AB15</f>
        <v>665.37999999999988</v>
      </c>
      <c r="AC18" s="63"/>
      <c r="AD18" s="9">
        <v>0.78</v>
      </c>
      <c r="AE18" s="9">
        <v>0.02</v>
      </c>
      <c r="AF18" s="9">
        <v>0.42</v>
      </c>
      <c r="AG18" s="9">
        <v>0.13</v>
      </c>
      <c r="AH18" s="9">
        <v>1.27</v>
      </c>
      <c r="AI18" s="9">
        <v>0.36</v>
      </c>
      <c r="AJ18" s="9">
        <v>0.23</v>
      </c>
      <c r="AK18" s="9">
        <v>0.1</v>
      </c>
      <c r="AL18" s="9">
        <v>0.14000000000000001</v>
      </c>
      <c r="AM18" s="9">
        <v>0.22</v>
      </c>
      <c r="AN18" s="9">
        <v>1.35</v>
      </c>
      <c r="AO18" s="9">
        <v>0.46</v>
      </c>
      <c r="AP18" s="9">
        <v>0.19</v>
      </c>
      <c r="AQ18" s="9">
        <v>0.41</v>
      </c>
      <c r="AR18" s="9">
        <v>0.37</v>
      </c>
      <c r="AS18" s="9">
        <v>0.11</v>
      </c>
      <c r="AT18" s="9">
        <v>1.67</v>
      </c>
      <c r="AU18" s="9">
        <v>1.49</v>
      </c>
      <c r="AV18" s="5">
        <v>2.5</v>
      </c>
      <c r="AW18" s="5">
        <v>2.2599999999999998</v>
      </c>
      <c r="AX18" s="9">
        <v>1.61</v>
      </c>
      <c r="AY18" s="9">
        <v>2.96</v>
      </c>
      <c r="AZ18" s="62"/>
      <c r="BA18" s="60"/>
      <c r="BB18" s="60"/>
      <c r="BC18" s="60"/>
      <c r="BD18" s="60"/>
      <c r="BE18" s="66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</row>
    <row r="19" spans="1:74" ht="18.5" customHeight="1" x14ac:dyDescent="0.35">
      <c r="A19" s="3"/>
      <c r="B19" s="3"/>
      <c r="C19" s="4">
        <v>48</v>
      </c>
      <c r="D19" s="5">
        <f>D15*C19</f>
        <v>1695.3600000000001</v>
      </c>
      <c r="E19" s="5">
        <f>E15*C19</f>
        <v>1482.24</v>
      </c>
      <c r="F19" s="5">
        <f t="shared" si="3"/>
        <v>1518.24</v>
      </c>
      <c r="G19" s="5">
        <f t="shared" si="0"/>
        <v>1515.28</v>
      </c>
      <c r="H19" s="5">
        <f>C19*H15</f>
        <v>1298.8799999999999</v>
      </c>
      <c r="I19" s="5">
        <f>C19*I15</f>
        <v>1407.3600000000001</v>
      </c>
      <c r="J19" s="5">
        <f>C19*J15</f>
        <v>1527.3600000000001</v>
      </c>
      <c r="K19" s="5">
        <f>C19*K15</f>
        <v>1598.88</v>
      </c>
      <c r="L19" s="5">
        <f>C19*L15</f>
        <v>1679.0400000000002</v>
      </c>
      <c r="M19" s="5">
        <f>C19*M15</f>
        <v>1684.3200000000002</v>
      </c>
      <c r="N19" s="5">
        <f>C19*N15</f>
        <v>1702.08</v>
      </c>
      <c r="O19" s="5">
        <f>C19*O15</f>
        <v>1721.7599999999998</v>
      </c>
      <c r="P19" s="5">
        <f>C19*P15</f>
        <v>1712.6399999999999</v>
      </c>
      <c r="Q19" s="5">
        <f>C19*Q15</f>
        <v>1690.56</v>
      </c>
      <c r="R19" s="5">
        <f>C19*R15</f>
        <v>1625.7599999999998</v>
      </c>
      <c r="S19" s="5">
        <f>C19*S15</f>
        <v>1615.1999999999998</v>
      </c>
      <c r="T19" s="5">
        <f>C19*T15</f>
        <v>1608.48</v>
      </c>
      <c r="U19" s="5">
        <f>C19*U15</f>
        <v>1603.6799999999998</v>
      </c>
      <c r="V19" s="5">
        <f>C19*V15</f>
        <v>1614.7199999999998</v>
      </c>
      <c r="W19" s="5">
        <f>C19*W15</f>
        <v>1631.9999999999995</v>
      </c>
      <c r="X19" s="5">
        <f>C19*X15</f>
        <v>1692.9599999999998</v>
      </c>
      <c r="Y19" s="5">
        <f>C19*Y15</f>
        <v>1699.1999999999998</v>
      </c>
      <c r="Z19" s="5">
        <f>C19*Z15</f>
        <v>1719.3600000000001</v>
      </c>
      <c r="AA19" s="19">
        <f>C19*AA15</f>
        <v>1718.3999999999999</v>
      </c>
      <c r="AB19" s="5">
        <f>C19*AB15</f>
        <v>1680.9599999999998</v>
      </c>
      <c r="AC19" s="63"/>
      <c r="AD19" s="9">
        <v>0.78</v>
      </c>
      <c r="AE19" s="9">
        <v>0.02</v>
      </c>
      <c r="AF19" s="9">
        <v>0.42</v>
      </c>
      <c r="AG19" s="9">
        <v>0.13</v>
      </c>
      <c r="AH19" s="9">
        <v>1.27</v>
      </c>
      <c r="AI19" s="9">
        <v>0.36</v>
      </c>
      <c r="AJ19" s="9">
        <v>0.23</v>
      </c>
      <c r="AK19" s="9">
        <v>0.1</v>
      </c>
      <c r="AL19" s="9">
        <v>0.14000000000000001</v>
      </c>
      <c r="AM19" s="9">
        <v>0.22</v>
      </c>
      <c r="AN19" s="9">
        <v>1.35</v>
      </c>
      <c r="AO19" s="9">
        <v>0.46</v>
      </c>
      <c r="AP19" s="9">
        <v>0.19</v>
      </c>
      <c r="AQ19" s="9">
        <v>0.41</v>
      </c>
      <c r="AR19" s="9">
        <v>0.37</v>
      </c>
      <c r="AS19" s="9">
        <v>0.11</v>
      </c>
      <c r="AT19" s="9">
        <v>1.67</v>
      </c>
      <c r="AU19" s="9">
        <v>1.49</v>
      </c>
      <c r="AV19" s="5">
        <v>2.5</v>
      </c>
      <c r="AW19" s="5">
        <v>2.2599999999999998</v>
      </c>
      <c r="AX19" s="9">
        <v>1.61</v>
      </c>
      <c r="AY19" s="9">
        <v>2.96</v>
      </c>
      <c r="AZ19" s="62"/>
      <c r="BA19" s="60"/>
      <c r="BB19" s="60"/>
      <c r="BC19" s="60"/>
      <c r="BD19" s="60"/>
      <c r="BE19" s="66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</row>
    <row r="20" spans="1:74" ht="18.5" customHeight="1" x14ac:dyDescent="0.35">
      <c r="A20" s="3" t="s">
        <v>16</v>
      </c>
      <c r="B20" s="3" t="s">
        <v>9</v>
      </c>
      <c r="C20" s="4" t="s">
        <v>7</v>
      </c>
      <c r="D20" s="5">
        <v>34.950000000000003</v>
      </c>
      <c r="E20" s="5">
        <f>D20-4.44</f>
        <v>30.51</v>
      </c>
      <c r="F20" s="5">
        <f>E20+0.75</f>
        <v>31.26</v>
      </c>
      <c r="G20" s="5">
        <f t="shared" si="0"/>
        <v>28.3</v>
      </c>
      <c r="H20" s="5">
        <f>G20-AX20</f>
        <v>26.69</v>
      </c>
      <c r="I20" s="5">
        <f>H20+AW20</f>
        <v>28.950000000000003</v>
      </c>
      <c r="J20" s="5">
        <f>I20+AV20</f>
        <v>31.450000000000003</v>
      </c>
      <c r="K20" s="5">
        <f>J20+AU20</f>
        <v>32.940000000000005</v>
      </c>
      <c r="L20" s="5">
        <f>K20+AT20</f>
        <v>34.610000000000007</v>
      </c>
      <c r="M20" s="5">
        <f>L20+AS20</f>
        <v>34.720000000000006</v>
      </c>
      <c r="N20" s="5">
        <f>M20+AR20</f>
        <v>35.090000000000003</v>
      </c>
      <c r="O20" s="5">
        <f>N20+AQ20</f>
        <v>35.5</v>
      </c>
      <c r="P20" s="5">
        <f>O20-AP20</f>
        <v>35.31</v>
      </c>
      <c r="Q20" s="5">
        <f>P20-AO20</f>
        <v>34.85</v>
      </c>
      <c r="R20" s="5">
        <f>Q20-AN20</f>
        <v>33.5</v>
      </c>
      <c r="S20" s="5">
        <f>R20-AM20</f>
        <v>33.28</v>
      </c>
      <c r="T20" s="5">
        <f>S20-AL20</f>
        <v>33.14</v>
      </c>
      <c r="U20" s="5">
        <f>T20-AK20</f>
        <v>33.04</v>
      </c>
      <c r="V20" s="5">
        <f>U20+AJ20</f>
        <v>33.269999999999996</v>
      </c>
      <c r="W20" s="5">
        <f>V20+AI20</f>
        <v>33.629999999999995</v>
      </c>
      <c r="X20" s="5">
        <f>W20+AH20</f>
        <v>34.9</v>
      </c>
      <c r="Y20" s="5">
        <f>X20+AG20</f>
        <v>35.03</v>
      </c>
      <c r="Z20" s="5">
        <f>Y20+AF20</f>
        <v>35.450000000000003</v>
      </c>
      <c r="AA20" s="19">
        <f>Z20-AE20</f>
        <v>35.43</v>
      </c>
      <c r="AB20" s="5">
        <f t="shared" si="2"/>
        <v>34.64</v>
      </c>
      <c r="AC20" s="63"/>
      <c r="AD20" s="9">
        <v>0.79</v>
      </c>
      <c r="AE20" s="9">
        <v>0.02</v>
      </c>
      <c r="AF20" s="9">
        <v>0.42</v>
      </c>
      <c r="AG20" s="9">
        <v>0.13</v>
      </c>
      <c r="AH20" s="9">
        <v>1.27</v>
      </c>
      <c r="AI20" s="9">
        <v>0.36</v>
      </c>
      <c r="AJ20" s="9">
        <v>0.23</v>
      </c>
      <c r="AK20" s="9">
        <v>0.1</v>
      </c>
      <c r="AL20" s="9">
        <v>0.14000000000000001</v>
      </c>
      <c r="AM20" s="9">
        <v>0.22</v>
      </c>
      <c r="AN20" s="9">
        <v>1.35</v>
      </c>
      <c r="AO20" s="9">
        <v>0.46</v>
      </c>
      <c r="AP20" s="9">
        <v>0.19</v>
      </c>
      <c r="AQ20" s="9">
        <v>0.41</v>
      </c>
      <c r="AR20" s="9">
        <v>0.37</v>
      </c>
      <c r="AS20" s="9">
        <v>0.11</v>
      </c>
      <c r="AT20" s="9">
        <v>1.67</v>
      </c>
      <c r="AU20" s="9">
        <v>1.49</v>
      </c>
      <c r="AV20" s="5">
        <v>2.5</v>
      </c>
      <c r="AW20" s="5">
        <v>2.2599999999999998</v>
      </c>
      <c r="AX20" s="9">
        <v>1.61</v>
      </c>
      <c r="AY20" s="9">
        <v>2.96</v>
      </c>
      <c r="AZ20" s="62"/>
      <c r="BA20" s="60"/>
      <c r="BB20" s="60"/>
      <c r="BC20" s="60"/>
      <c r="BD20" s="60"/>
      <c r="BE20" s="66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</row>
    <row r="21" spans="1:74" ht="18.5" customHeight="1" x14ac:dyDescent="0.35">
      <c r="A21" s="3"/>
      <c r="B21" s="3"/>
      <c r="C21" s="4">
        <v>9</v>
      </c>
      <c r="D21" s="5">
        <f>D20*C21</f>
        <v>314.55</v>
      </c>
      <c r="E21" s="5">
        <f>E20*C21</f>
        <v>274.59000000000003</v>
      </c>
      <c r="F21" s="5">
        <f>C21*$F$20</f>
        <v>281.34000000000003</v>
      </c>
      <c r="G21" s="5">
        <f t="shared" si="0"/>
        <v>278.38000000000005</v>
      </c>
      <c r="H21" s="5">
        <f>C21*H20</f>
        <v>240.21</v>
      </c>
      <c r="I21" s="5">
        <f>C21*I20</f>
        <v>260.55</v>
      </c>
      <c r="J21" s="5">
        <f>C21*J20</f>
        <v>283.05</v>
      </c>
      <c r="K21" s="5">
        <f>C21*K20</f>
        <v>296.46000000000004</v>
      </c>
      <c r="L21" s="5">
        <f>C21*L20</f>
        <v>311.49000000000007</v>
      </c>
      <c r="M21" s="5">
        <f>C21*M20</f>
        <v>312.48000000000008</v>
      </c>
      <c r="N21" s="5">
        <f>C21*N20</f>
        <v>315.81000000000006</v>
      </c>
      <c r="O21" s="5">
        <f>C21*O20</f>
        <v>319.5</v>
      </c>
      <c r="P21" s="5">
        <f>C21*P20</f>
        <v>317.79000000000002</v>
      </c>
      <c r="Q21" s="5">
        <f>C21*Q20</f>
        <v>313.65000000000003</v>
      </c>
      <c r="R21" s="5">
        <f>C21*R20</f>
        <v>301.5</v>
      </c>
      <c r="S21" s="5">
        <f>C21*S20</f>
        <v>299.52</v>
      </c>
      <c r="T21" s="5">
        <f>C21*T20</f>
        <v>298.26</v>
      </c>
      <c r="U21" s="5">
        <f>C21*U20</f>
        <v>297.36</v>
      </c>
      <c r="V21" s="5">
        <f>C21*V20</f>
        <v>299.42999999999995</v>
      </c>
      <c r="W21" s="5">
        <f>C21*W20</f>
        <v>302.66999999999996</v>
      </c>
      <c r="X21" s="5">
        <f>C21*X20</f>
        <v>314.09999999999997</v>
      </c>
      <c r="Y21" s="5">
        <f>C21*Y20</f>
        <v>315.27</v>
      </c>
      <c r="Z21" s="5">
        <f>C21*Z20</f>
        <v>319.05</v>
      </c>
      <c r="AA21" s="19">
        <f>C21*AA20</f>
        <v>318.87</v>
      </c>
      <c r="AB21" s="5">
        <f>C21*AB20</f>
        <v>311.76</v>
      </c>
      <c r="AC21" s="63"/>
      <c r="AD21" s="9">
        <v>0.79</v>
      </c>
      <c r="AE21" s="9">
        <v>0.02</v>
      </c>
      <c r="AF21" s="9">
        <v>0.42</v>
      </c>
      <c r="AG21" s="9">
        <v>0.13</v>
      </c>
      <c r="AH21" s="9">
        <v>1.27</v>
      </c>
      <c r="AI21" s="9">
        <v>0.36</v>
      </c>
      <c r="AJ21" s="9">
        <v>0.23</v>
      </c>
      <c r="AK21" s="9">
        <v>0.1</v>
      </c>
      <c r="AL21" s="9">
        <v>0.14000000000000001</v>
      </c>
      <c r="AM21" s="9">
        <v>0.22</v>
      </c>
      <c r="AN21" s="9">
        <v>1.35</v>
      </c>
      <c r="AO21" s="9">
        <v>0.46</v>
      </c>
      <c r="AP21" s="9">
        <v>0.19</v>
      </c>
      <c r="AQ21" s="9">
        <v>0.41</v>
      </c>
      <c r="AR21" s="9">
        <v>0.37</v>
      </c>
      <c r="AS21" s="9">
        <v>0.11</v>
      </c>
      <c r="AT21" s="9">
        <v>1.67</v>
      </c>
      <c r="AU21" s="9">
        <v>1.49</v>
      </c>
      <c r="AV21" s="5">
        <v>2.5</v>
      </c>
      <c r="AW21" s="5">
        <v>2.2599999999999998</v>
      </c>
      <c r="AX21" s="9">
        <v>1.61</v>
      </c>
      <c r="AY21" s="9">
        <v>2.96</v>
      </c>
      <c r="AZ21" s="62"/>
      <c r="BA21" s="60"/>
      <c r="BB21" s="60"/>
      <c r="BC21" s="60"/>
      <c r="BD21" s="60"/>
      <c r="BE21" s="66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</row>
    <row r="22" spans="1:74" ht="18.5" customHeight="1" x14ac:dyDescent="0.35">
      <c r="A22" s="3"/>
      <c r="B22" s="3"/>
      <c r="C22" s="4">
        <v>14</v>
      </c>
      <c r="D22" s="5">
        <f>D20*C22</f>
        <v>489.30000000000007</v>
      </c>
      <c r="E22" s="5">
        <f>E20*C22</f>
        <v>427.14000000000004</v>
      </c>
      <c r="F22" s="5">
        <f t="shared" ref="F22:F24" si="4">C22*$F$20</f>
        <v>437.64000000000004</v>
      </c>
      <c r="G22" s="5">
        <f t="shared" si="0"/>
        <v>434.68000000000006</v>
      </c>
      <c r="H22" s="5">
        <f>C22*H20</f>
        <v>373.66</v>
      </c>
      <c r="I22" s="5">
        <f>C23*I20</f>
        <v>550.05000000000007</v>
      </c>
      <c r="J22" s="5">
        <f>C22*J20</f>
        <v>440.30000000000007</v>
      </c>
      <c r="K22" s="5">
        <f>C22*K20</f>
        <v>461.16000000000008</v>
      </c>
      <c r="L22" s="5">
        <f>C22*L20</f>
        <v>484.54000000000008</v>
      </c>
      <c r="M22" s="5">
        <f>C22*M20</f>
        <v>486.0800000000001</v>
      </c>
      <c r="N22" s="5">
        <f>C22*N20</f>
        <v>491.26000000000005</v>
      </c>
      <c r="O22" s="5">
        <f>C22*O20</f>
        <v>497</v>
      </c>
      <c r="P22" s="5">
        <f>C22*P20</f>
        <v>494.34000000000003</v>
      </c>
      <c r="Q22" s="5">
        <f>C22*Q20</f>
        <v>487.90000000000003</v>
      </c>
      <c r="R22" s="5">
        <f>C22*R20</f>
        <v>469</v>
      </c>
      <c r="S22" s="5">
        <f>C22*S20</f>
        <v>465.92</v>
      </c>
      <c r="T22" s="5">
        <f>C22*T20</f>
        <v>463.96000000000004</v>
      </c>
      <c r="U22" s="5">
        <f>C22*U20</f>
        <v>462.56</v>
      </c>
      <c r="V22" s="5">
        <f>C22*V20</f>
        <v>465.78</v>
      </c>
      <c r="W22" s="5">
        <f>C22*W20</f>
        <v>470.81999999999994</v>
      </c>
      <c r="X22" s="5">
        <f>C22*X20</f>
        <v>488.59999999999997</v>
      </c>
      <c r="Y22" s="5">
        <f>C22*Y20</f>
        <v>490.42</v>
      </c>
      <c r="Z22" s="5">
        <f>C22*Z20</f>
        <v>496.30000000000007</v>
      </c>
      <c r="AA22" s="19">
        <f>C22*AA20</f>
        <v>496.02</v>
      </c>
      <c r="AB22" s="5">
        <f>C22*AB20</f>
        <v>484.96000000000004</v>
      </c>
      <c r="AC22" s="63"/>
      <c r="AD22" s="9">
        <v>0.79</v>
      </c>
      <c r="AE22" s="9">
        <v>0.02</v>
      </c>
      <c r="AF22" s="9">
        <v>0.42</v>
      </c>
      <c r="AG22" s="9">
        <v>0.13</v>
      </c>
      <c r="AH22" s="9">
        <v>1.27</v>
      </c>
      <c r="AI22" s="9">
        <v>0.36</v>
      </c>
      <c r="AJ22" s="9">
        <v>0.23</v>
      </c>
      <c r="AK22" s="9">
        <v>0.1</v>
      </c>
      <c r="AL22" s="9">
        <v>0.14000000000000001</v>
      </c>
      <c r="AM22" s="9">
        <v>0.22</v>
      </c>
      <c r="AN22" s="9">
        <v>1.35</v>
      </c>
      <c r="AO22" s="9">
        <v>0.46</v>
      </c>
      <c r="AP22" s="9">
        <v>0.19</v>
      </c>
      <c r="AQ22" s="9">
        <v>0.41</v>
      </c>
      <c r="AR22" s="9">
        <v>0.37</v>
      </c>
      <c r="AS22" s="9">
        <v>0.11</v>
      </c>
      <c r="AT22" s="9">
        <v>1.67</v>
      </c>
      <c r="AU22" s="9">
        <v>1.49</v>
      </c>
      <c r="AV22" s="5">
        <v>2.5</v>
      </c>
      <c r="AW22" s="5">
        <v>2.2599999999999998</v>
      </c>
      <c r="AX22" s="9">
        <v>1.61</v>
      </c>
      <c r="AY22" s="9">
        <v>2.96</v>
      </c>
      <c r="AZ22" s="62"/>
      <c r="BA22" s="60"/>
      <c r="BB22" s="60"/>
      <c r="BC22" s="60"/>
      <c r="BD22" s="60"/>
      <c r="BE22" s="66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</row>
    <row r="23" spans="1:74" ht="18.5" customHeight="1" x14ac:dyDescent="0.35">
      <c r="A23" s="3"/>
      <c r="B23" s="3"/>
      <c r="C23" s="4">
        <v>19</v>
      </c>
      <c r="D23" s="5">
        <f>D20*C23</f>
        <v>664.05000000000007</v>
      </c>
      <c r="E23" s="5">
        <f>E20*C23</f>
        <v>579.69000000000005</v>
      </c>
      <c r="F23" s="5">
        <f t="shared" si="4"/>
        <v>593.94000000000005</v>
      </c>
      <c r="G23" s="5">
        <f t="shared" si="0"/>
        <v>590.98</v>
      </c>
      <c r="H23" s="5">
        <f>C23*H20</f>
        <v>507.11</v>
      </c>
      <c r="I23" s="5">
        <f>C23*I20</f>
        <v>550.05000000000007</v>
      </c>
      <c r="J23" s="5">
        <f>C23*J20</f>
        <v>597.55000000000007</v>
      </c>
      <c r="K23" s="5">
        <f>C23*K20</f>
        <v>625.86000000000013</v>
      </c>
      <c r="L23" s="5">
        <f>C23*L20</f>
        <v>657.59000000000015</v>
      </c>
      <c r="M23" s="5">
        <f>C23*M20</f>
        <v>659.68000000000006</v>
      </c>
      <c r="N23" s="5">
        <f>C23*N20</f>
        <v>666.71</v>
      </c>
      <c r="O23" s="5">
        <f>C23*O20</f>
        <v>674.5</v>
      </c>
      <c r="P23" s="5">
        <f>C23*P20</f>
        <v>670.8900000000001</v>
      </c>
      <c r="Q23" s="5">
        <f>C23*Q20</f>
        <v>662.15</v>
      </c>
      <c r="R23" s="5">
        <f>C23*R20</f>
        <v>636.5</v>
      </c>
      <c r="S23" s="5">
        <f>C23*S20</f>
        <v>632.32000000000005</v>
      </c>
      <c r="T23" s="5">
        <f>C23*T20</f>
        <v>629.66</v>
      </c>
      <c r="U23" s="5">
        <f>C23*U20</f>
        <v>627.76</v>
      </c>
      <c r="V23" s="5">
        <f>C23*V20</f>
        <v>632.12999999999988</v>
      </c>
      <c r="W23" s="5">
        <f>C23*W20</f>
        <v>638.96999999999991</v>
      </c>
      <c r="X23" s="5">
        <f>C23*X20</f>
        <v>663.1</v>
      </c>
      <c r="Y23" s="5">
        <f>C23*Y20</f>
        <v>665.57</v>
      </c>
      <c r="Z23" s="5">
        <f>C23*Z20</f>
        <v>673.55000000000007</v>
      </c>
      <c r="AA23" s="19">
        <f>C23*AA20</f>
        <v>673.17</v>
      </c>
      <c r="AB23" s="5">
        <f>C23*AB20</f>
        <v>658.16</v>
      </c>
      <c r="AC23" s="63"/>
      <c r="AD23" s="9">
        <v>0.79</v>
      </c>
      <c r="AE23" s="9">
        <v>0.02</v>
      </c>
      <c r="AF23" s="9">
        <v>0.42</v>
      </c>
      <c r="AG23" s="9">
        <v>0.13</v>
      </c>
      <c r="AH23" s="9">
        <v>1.27</v>
      </c>
      <c r="AI23" s="9">
        <v>0.36</v>
      </c>
      <c r="AJ23" s="9">
        <v>0.23</v>
      </c>
      <c r="AK23" s="9">
        <v>0.1</v>
      </c>
      <c r="AL23" s="9">
        <v>0.14000000000000001</v>
      </c>
      <c r="AM23" s="9">
        <v>0.22</v>
      </c>
      <c r="AN23" s="9">
        <v>1.35</v>
      </c>
      <c r="AO23" s="9">
        <v>0.46</v>
      </c>
      <c r="AP23" s="9">
        <v>0.19</v>
      </c>
      <c r="AQ23" s="9">
        <v>0.41</v>
      </c>
      <c r="AR23" s="9">
        <v>0.37</v>
      </c>
      <c r="AS23" s="9">
        <v>0.11</v>
      </c>
      <c r="AT23" s="9">
        <v>1.67</v>
      </c>
      <c r="AU23" s="9">
        <v>1.49</v>
      </c>
      <c r="AV23" s="5">
        <v>2.5</v>
      </c>
      <c r="AW23" s="5">
        <v>2.2599999999999998</v>
      </c>
      <c r="AX23" s="9">
        <v>1.61</v>
      </c>
      <c r="AY23" s="9">
        <v>2.96</v>
      </c>
      <c r="AZ23" s="62"/>
      <c r="BA23" s="60"/>
      <c r="BB23" s="60"/>
      <c r="BC23" s="60"/>
      <c r="BD23" s="60"/>
      <c r="BE23" s="66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</row>
    <row r="24" spans="1:74" ht="18.5" customHeight="1" x14ac:dyDescent="0.35">
      <c r="A24" s="3"/>
      <c r="B24" s="3"/>
      <c r="C24" s="4">
        <v>48</v>
      </c>
      <c r="D24" s="5">
        <f>D20*C24</f>
        <v>1677.6000000000001</v>
      </c>
      <c r="E24" s="5">
        <f>E20*C24</f>
        <v>1464.48</v>
      </c>
      <c r="F24" s="5">
        <f t="shared" si="4"/>
        <v>1500.48</v>
      </c>
      <c r="G24" s="5">
        <f t="shared" si="0"/>
        <v>1497.52</v>
      </c>
      <c r="H24" s="5">
        <f>C24*H20</f>
        <v>1281.1200000000001</v>
      </c>
      <c r="I24" s="5">
        <f>C24*I20</f>
        <v>1389.6000000000001</v>
      </c>
      <c r="J24" s="5">
        <f>C24*J20</f>
        <v>1509.6000000000001</v>
      </c>
      <c r="K24" s="5">
        <f>C24*K20</f>
        <v>1581.1200000000003</v>
      </c>
      <c r="L24" s="5">
        <f>C24*L20</f>
        <v>1661.2800000000002</v>
      </c>
      <c r="M24" s="5">
        <f>C24*M20</f>
        <v>1666.5600000000004</v>
      </c>
      <c r="N24" s="5">
        <f>C24*N20</f>
        <v>1684.3200000000002</v>
      </c>
      <c r="O24" s="5">
        <f>C24*O20</f>
        <v>1704</v>
      </c>
      <c r="P24" s="5">
        <f>C24*P20</f>
        <v>1694.88</v>
      </c>
      <c r="Q24" s="5">
        <f>C24*Q20</f>
        <v>1672.8000000000002</v>
      </c>
      <c r="R24" s="5">
        <f>C24*R20</f>
        <v>1608</v>
      </c>
      <c r="S24" s="5">
        <f>C24*S20</f>
        <v>1597.44</v>
      </c>
      <c r="T24" s="5">
        <f>C24*T20</f>
        <v>1590.72</v>
      </c>
      <c r="U24" s="5">
        <f>C24*U20</f>
        <v>1585.92</v>
      </c>
      <c r="V24" s="5">
        <f>C24*V20</f>
        <v>1596.9599999999998</v>
      </c>
      <c r="W24" s="5">
        <f>C24*W20</f>
        <v>1614.2399999999998</v>
      </c>
      <c r="X24" s="5">
        <f>C24*X20</f>
        <v>1675.1999999999998</v>
      </c>
      <c r="Y24" s="5">
        <f>C24*Y20</f>
        <v>1681.44</v>
      </c>
      <c r="Z24" s="5">
        <f>C24*Z20</f>
        <v>1701.6000000000001</v>
      </c>
      <c r="AA24" s="19">
        <f>C24*AA20</f>
        <v>1700.6399999999999</v>
      </c>
      <c r="AB24" s="5">
        <f>C24*AB20</f>
        <v>1662.72</v>
      </c>
      <c r="AC24" s="63"/>
      <c r="AD24" s="9">
        <v>0.79</v>
      </c>
      <c r="AE24" s="9">
        <v>0.02</v>
      </c>
      <c r="AF24" s="9">
        <v>0.42</v>
      </c>
      <c r="AG24" s="9">
        <v>0.13</v>
      </c>
      <c r="AH24" s="9">
        <v>1.27</v>
      </c>
      <c r="AI24" s="9">
        <v>0.36</v>
      </c>
      <c r="AJ24" s="9">
        <v>0.23</v>
      </c>
      <c r="AK24" s="9">
        <v>0.1</v>
      </c>
      <c r="AL24" s="9">
        <v>0.14000000000000001</v>
      </c>
      <c r="AM24" s="9">
        <v>0.22</v>
      </c>
      <c r="AN24" s="9">
        <v>1.35</v>
      </c>
      <c r="AO24" s="9">
        <v>0.46</v>
      </c>
      <c r="AP24" s="9">
        <v>0.19</v>
      </c>
      <c r="AQ24" s="9">
        <v>0.41</v>
      </c>
      <c r="AR24" s="9">
        <v>0.37</v>
      </c>
      <c r="AS24" s="9">
        <v>0.11</v>
      </c>
      <c r="AT24" s="9">
        <v>1.67</v>
      </c>
      <c r="AU24" s="9">
        <v>1.49</v>
      </c>
      <c r="AV24" s="5">
        <v>2.5</v>
      </c>
      <c r="AW24" s="5">
        <v>2.2599999999999998</v>
      </c>
      <c r="AX24" s="9">
        <v>1.61</v>
      </c>
      <c r="AY24" s="9">
        <v>2.96</v>
      </c>
      <c r="AZ24" s="62"/>
      <c r="BA24" s="60"/>
      <c r="BB24" s="60"/>
      <c r="BC24" s="60"/>
      <c r="BD24" s="60"/>
      <c r="BE24" s="66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</row>
    <row r="25" spans="1:74" ht="18.5" customHeight="1" x14ac:dyDescent="0.35">
      <c r="A25" s="3" t="s">
        <v>16</v>
      </c>
      <c r="B25" s="3" t="s">
        <v>10</v>
      </c>
      <c r="C25" s="4" t="s">
        <v>7</v>
      </c>
      <c r="D25" s="5">
        <v>35.32</v>
      </c>
      <c r="E25" s="5">
        <f>D25-4.44</f>
        <v>30.88</v>
      </c>
      <c r="F25" s="5">
        <f>E25+0.75</f>
        <v>31.63</v>
      </c>
      <c r="G25" s="5">
        <f t="shared" si="0"/>
        <v>28.669999999999998</v>
      </c>
      <c r="H25" s="5">
        <f>G25-AX25</f>
        <v>27.06</v>
      </c>
      <c r="I25" s="5">
        <f>H25+AW25</f>
        <v>29.32</v>
      </c>
      <c r="J25" s="5">
        <f>I25+AV25</f>
        <v>31.82</v>
      </c>
      <c r="K25" s="5">
        <f>J25+AU25</f>
        <v>33.31</v>
      </c>
      <c r="L25" s="5">
        <f>K25+AT25</f>
        <v>34.980000000000004</v>
      </c>
      <c r="M25" s="5">
        <f>L25+AS26</f>
        <v>35.090000000000003</v>
      </c>
      <c r="N25" s="5">
        <f>M25+AR25</f>
        <v>35.46</v>
      </c>
      <c r="O25" s="5">
        <f>N25+AQ25</f>
        <v>35.869999999999997</v>
      </c>
      <c r="P25" s="5">
        <f>O25-AP25</f>
        <v>35.68</v>
      </c>
      <c r="Q25" s="5">
        <f>P25-AO25</f>
        <v>35.22</v>
      </c>
      <c r="R25" s="5">
        <f>Q25-AN25</f>
        <v>33.869999999999997</v>
      </c>
      <c r="S25" s="5">
        <f>R25-AM25</f>
        <v>33.65</v>
      </c>
      <c r="T25" s="5">
        <f>S25-AL25</f>
        <v>33.51</v>
      </c>
      <c r="U25" s="5">
        <f>T25-AK25</f>
        <v>33.409999999999997</v>
      </c>
      <c r="V25" s="5">
        <f>U25+AJ25</f>
        <v>33.639999999999993</v>
      </c>
      <c r="W25" s="5">
        <f>V25+AI25</f>
        <v>33.999999999999993</v>
      </c>
      <c r="X25" s="5">
        <f>W25+AH25</f>
        <v>35.269999999999996</v>
      </c>
      <c r="Y25" s="5">
        <f>X25+AG25</f>
        <v>35.4</v>
      </c>
      <c r="Z25" s="5">
        <f>Y25+AF25</f>
        <v>35.82</v>
      </c>
      <c r="AA25" s="19">
        <f>Z25-AE25</f>
        <v>35.799999999999997</v>
      </c>
      <c r="AB25" s="5">
        <f t="shared" si="2"/>
        <v>35.019999999999996</v>
      </c>
      <c r="AC25" s="63"/>
      <c r="AD25" s="9">
        <v>0.78</v>
      </c>
      <c r="AE25" s="9">
        <v>0.02</v>
      </c>
      <c r="AF25" s="9">
        <v>0.42</v>
      </c>
      <c r="AG25" s="9">
        <v>0.13</v>
      </c>
      <c r="AH25" s="9">
        <v>1.27</v>
      </c>
      <c r="AI25" s="9">
        <v>0.36</v>
      </c>
      <c r="AJ25" s="9">
        <v>0.23</v>
      </c>
      <c r="AK25" s="9">
        <v>0.1</v>
      </c>
      <c r="AL25" s="9">
        <v>0.14000000000000001</v>
      </c>
      <c r="AM25" s="9">
        <v>0.22</v>
      </c>
      <c r="AN25" s="9">
        <v>1.35</v>
      </c>
      <c r="AO25" s="9">
        <v>0.46</v>
      </c>
      <c r="AP25" s="9">
        <v>0.19</v>
      </c>
      <c r="AQ25" s="9">
        <v>0.41</v>
      </c>
      <c r="AR25" s="9">
        <v>0.37</v>
      </c>
      <c r="AS25" s="9">
        <v>0.11</v>
      </c>
      <c r="AT25" s="9">
        <v>1.67</v>
      </c>
      <c r="AU25" s="9">
        <v>1.49</v>
      </c>
      <c r="AV25" s="5">
        <v>2.5</v>
      </c>
      <c r="AW25" s="5">
        <v>2.2599999999999998</v>
      </c>
      <c r="AX25" s="9">
        <v>1.61</v>
      </c>
      <c r="AY25" s="9">
        <v>2.96</v>
      </c>
      <c r="AZ25" s="62"/>
      <c r="BA25" s="60"/>
      <c r="BB25" s="60"/>
      <c r="BC25" s="60"/>
      <c r="BD25" s="60"/>
      <c r="BE25" s="66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</row>
    <row r="26" spans="1:74" ht="18.5" customHeight="1" x14ac:dyDescent="0.35">
      <c r="A26" s="3"/>
      <c r="B26" s="3"/>
      <c r="C26" s="4">
        <v>9</v>
      </c>
      <c r="D26" s="5">
        <f>D25*C26</f>
        <v>317.88</v>
      </c>
      <c r="E26" s="5">
        <f>E25*C26</f>
        <v>277.92</v>
      </c>
      <c r="F26" s="5">
        <f>C26*$F$25</f>
        <v>284.67</v>
      </c>
      <c r="G26" s="5">
        <f t="shared" si="0"/>
        <v>281.71000000000004</v>
      </c>
      <c r="H26" s="5">
        <v>243.54</v>
      </c>
      <c r="I26" s="5">
        <f>C26*I25</f>
        <v>263.88</v>
      </c>
      <c r="J26" s="5">
        <f>C26*J25</f>
        <v>286.38</v>
      </c>
      <c r="K26" s="5">
        <f>C26*K25</f>
        <v>299.79000000000002</v>
      </c>
      <c r="L26" s="5">
        <f>C26*L25</f>
        <v>314.82000000000005</v>
      </c>
      <c r="M26" s="5">
        <f>C26*M25</f>
        <v>315.81000000000006</v>
      </c>
      <c r="N26" s="5">
        <f>C26*N25</f>
        <v>319.14</v>
      </c>
      <c r="O26" s="5">
        <f>C26*O25</f>
        <v>322.83</v>
      </c>
      <c r="P26" s="5">
        <f>C26*P25</f>
        <v>321.12</v>
      </c>
      <c r="Q26" s="5">
        <f>C26*Q25</f>
        <v>316.98</v>
      </c>
      <c r="R26" s="5">
        <f>C26*R25</f>
        <v>304.83</v>
      </c>
      <c r="S26" s="5">
        <f>C26*S25</f>
        <v>302.84999999999997</v>
      </c>
      <c r="T26" s="5">
        <f>C26*T25</f>
        <v>301.58999999999997</v>
      </c>
      <c r="U26" s="5">
        <f>C26*U25</f>
        <v>300.68999999999994</v>
      </c>
      <c r="V26" s="5">
        <f>C26*V25</f>
        <v>302.75999999999993</v>
      </c>
      <c r="W26" s="5">
        <f>C26*W25</f>
        <v>305.99999999999994</v>
      </c>
      <c r="X26" s="5">
        <f>C26*X25</f>
        <v>317.42999999999995</v>
      </c>
      <c r="Y26" s="5">
        <f>C26*Y25</f>
        <v>318.59999999999997</v>
      </c>
      <c r="Z26" s="5">
        <f>C26*Z25</f>
        <v>322.38</v>
      </c>
      <c r="AA26" s="19">
        <f>C26*AA25</f>
        <v>322.2</v>
      </c>
      <c r="AB26" s="5">
        <f>C26*AB25</f>
        <v>315.17999999999995</v>
      </c>
      <c r="AC26" s="63"/>
      <c r="AD26" s="9">
        <v>0.78</v>
      </c>
      <c r="AE26" s="9">
        <v>0.02</v>
      </c>
      <c r="AF26" s="9">
        <v>0.42</v>
      </c>
      <c r="AG26" s="9">
        <v>0.13</v>
      </c>
      <c r="AH26" s="9">
        <v>1.27</v>
      </c>
      <c r="AI26" s="9">
        <v>0.36</v>
      </c>
      <c r="AJ26" s="9">
        <v>0.23</v>
      </c>
      <c r="AK26" s="9">
        <v>0.1</v>
      </c>
      <c r="AL26" s="9">
        <v>0.14000000000000001</v>
      </c>
      <c r="AM26" s="9">
        <v>0.22</v>
      </c>
      <c r="AN26" s="9">
        <v>1.35</v>
      </c>
      <c r="AO26" s="9">
        <v>0.46</v>
      </c>
      <c r="AP26" s="9">
        <v>0.19</v>
      </c>
      <c r="AQ26" s="9">
        <v>0.41</v>
      </c>
      <c r="AR26" s="9">
        <v>0.37</v>
      </c>
      <c r="AS26" s="9">
        <v>0.11</v>
      </c>
      <c r="AT26" s="9">
        <v>1.67</v>
      </c>
      <c r="AU26" s="9">
        <v>1.49</v>
      </c>
      <c r="AV26" s="5">
        <v>2.5</v>
      </c>
      <c r="AW26" s="5">
        <v>2.2599999999999998</v>
      </c>
      <c r="AX26" s="9">
        <v>1.61</v>
      </c>
      <c r="AY26" s="9">
        <v>2.96</v>
      </c>
      <c r="AZ26" s="62"/>
      <c r="BA26" s="60"/>
      <c r="BB26" s="60"/>
      <c r="BC26" s="60"/>
      <c r="BD26" s="60"/>
      <c r="BE26" s="66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</row>
    <row r="27" spans="1:74" ht="18.5" customHeight="1" x14ac:dyDescent="0.35">
      <c r="A27" s="3"/>
      <c r="B27" s="3"/>
      <c r="C27" s="4">
        <v>14</v>
      </c>
      <c r="D27" s="5">
        <f>D25*C27</f>
        <v>494.48</v>
      </c>
      <c r="E27" s="5">
        <f>E25*C27</f>
        <v>432.32</v>
      </c>
      <c r="F27" s="5">
        <f t="shared" ref="F27:F29" si="5">C27*$F$25</f>
        <v>442.82</v>
      </c>
      <c r="G27" s="5">
        <f t="shared" si="0"/>
        <v>439.86</v>
      </c>
      <c r="H27" s="5">
        <f>C27*H25</f>
        <v>378.84</v>
      </c>
      <c r="I27" s="5">
        <f>C27*I25</f>
        <v>410.48</v>
      </c>
      <c r="J27" s="5">
        <f>C27*J25</f>
        <v>445.48</v>
      </c>
      <c r="K27" s="5">
        <f>C27*K25</f>
        <v>466.34000000000003</v>
      </c>
      <c r="L27" s="5">
        <f>C27*L25</f>
        <v>489.72</v>
      </c>
      <c r="M27" s="5">
        <f>C27*M25</f>
        <v>491.26000000000005</v>
      </c>
      <c r="N27" s="5">
        <f>C27*N25</f>
        <v>496.44</v>
      </c>
      <c r="O27" s="5">
        <f>C27*O25</f>
        <v>502.17999999999995</v>
      </c>
      <c r="P27" s="5">
        <f>C27*P25</f>
        <v>499.52</v>
      </c>
      <c r="Q27" s="5">
        <f>C27*Q25</f>
        <v>493.08</v>
      </c>
      <c r="R27" s="5">
        <f>C27*R25</f>
        <v>474.17999999999995</v>
      </c>
      <c r="S27" s="5">
        <f>C27*S25</f>
        <v>471.09999999999997</v>
      </c>
      <c r="T27" s="5">
        <f>C27*T25</f>
        <v>469.14</v>
      </c>
      <c r="U27" s="5">
        <f>C27*U25</f>
        <v>467.73999999999995</v>
      </c>
      <c r="V27" s="5">
        <f>C27*V25</f>
        <v>470.95999999999992</v>
      </c>
      <c r="W27" s="5">
        <f>C27*W25</f>
        <v>475.99999999999989</v>
      </c>
      <c r="X27" s="5">
        <f>C27*X25</f>
        <v>493.78</v>
      </c>
      <c r="Y27" s="5">
        <f>C27*Y25</f>
        <v>495.59999999999997</v>
      </c>
      <c r="Z27" s="5">
        <f>C27*Z25</f>
        <v>501.48</v>
      </c>
      <c r="AA27" s="19">
        <f>C27*AA25</f>
        <v>501.19999999999993</v>
      </c>
      <c r="AB27" s="5">
        <f>C27*AB25</f>
        <v>490.28</v>
      </c>
      <c r="AC27" s="63"/>
      <c r="AD27" s="9">
        <v>0.78</v>
      </c>
      <c r="AE27" s="9">
        <v>0.02</v>
      </c>
      <c r="AF27" s="9">
        <v>0.42</v>
      </c>
      <c r="AG27" s="9">
        <v>0.13</v>
      </c>
      <c r="AH27" s="9">
        <v>1.27</v>
      </c>
      <c r="AI27" s="9">
        <v>0.36</v>
      </c>
      <c r="AJ27" s="9">
        <v>0.23</v>
      </c>
      <c r="AK27" s="9">
        <v>0.1</v>
      </c>
      <c r="AL27" s="9">
        <v>0.14000000000000001</v>
      </c>
      <c r="AM27" s="9">
        <v>0.22</v>
      </c>
      <c r="AN27" s="9">
        <v>1.35</v>
      </c>
      <c r="AO27" s="9">
        <v>0.46</v>
      </c>
      <c r="AP27" s="9">
        <v>0.19</v>
      </c>
      <c r="AQ27" s="9">
        <v>0.41</v>
      </c>
      <c r="AR27" s="9">
        <v>0.37</v>
      </c>
      <c r="AS27" s="9">
        <v>0.11</v>
      </c>
      <c r="AT27" s="9">
        <v>1.67</v>
      </c>
      <c r="AU27" s="9">
        <v>1.49</v>
      </c>
      <c r="AV27" s="5">
        <v>2.5</v>
      </c>
      <c r="AW27" s="5">
        <v>2.2599999999999998</v>
      </c>
      <c r="AX27" s="9">
        <v>1.61</v>
      </c>
      <c r="AY27" s="9">
        <v>2.96</v>
      </c>
      <c r="AZ27" s="62"/>
      <c r="BA27" s="60"/>
      <c r="BB27" s="60"/>
      <c r="BC27" s="60"/>
      <c r="BD27" s="60"/>
      <c r="BE27" s="66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</row>
    <row r="28" spans="1:74" ht="18.5" customHeight="1" x14ac:dyDescent="0.35">
      <c r="A28" s="3"/>
      <c r="B28" s="3"/>
      <c r="C28" s="4">
        <v>19</v>
      </c>
      <c r="D28" s="5">
        <f>D25*C28</f>
        <v>671.08</v>
      </c>
      <c r="E28" s="5">
        <f>E25*C28</f>
        <v>586.72</v>
      </c>
      <c r="F28" s="5">
        <f t="shared" si="5"/>
        <v>600.97</v>
      </c>
      <c r="G28" s="5">
        <f t="shared" si="0"/>
        <v>598.01</v>
      </c>
      <c r="H28" s="5">
        <f>C28*H25</f>
        <v>514.14</v>
      </c>
      <c r="I28" s="5">
        <f>C28*I25</f>
        <v>557.08000000000004</v>
      </c>
      <c r="J28" s="5">
        <f>C28*J25</f>
        <v>604.58000000000004</v>
      </c>
      <c r="K28" s="5">
        <f>C28*K25</f>
        <v>632.8900000000001</v>
      </c>
      <c r="L28" s="5">
        <f>C28*L25</f>
        <v>664.62000000000012</v>
      </c>
      <c r="M28" s="5">
        <f>C28*M25</f>
        <v>666.71</v>
      </c>
      <c r="N28" s="5">
        <f>C28*N25</f>
        <v>673.74</v>
      </c>
      <c r="O28" s="5">
        <f>C28*O25</f>
        <v>681.53</v>
      </c>
      <c r="P28" s="5">
        <f>C28*P25</f>
        <v>677.92</v>
      </c>
      <c r="Q28" s="5">
        <f>C28*Q25</f>
        <v>669.18</v>
      </c>
      <c r="R28" s="5">
        <f>C28*R25</f>
        <v>643.53</v>
      </c>
      <c r="S28" s="5">
        <f>C28*S25</f>
        <v>639.35</v>
      </c>
      <c r="T28" s="5">
        <f>C28*T25</f>
        <v>636.68999999999994</v>
      </c>
      <c r="U28" s="5">
        <f>C28*U25</f>
        <v>634.79</v>
      </c>
      <c r="V28" s="5">
        <f>C28*V25</f>
        <v>639.15999999999985</v>
      </c>
      <c r="W28" s="5">
        <f>C28*W25</f>
        <v>645.99999999999989</v>
      </c>
      <c r="X28" s="5">
        <f>C28*X25</f>
        <v>670.12999999999988</v>
      </c>
      <c r="Y28" s="5">
        <f>C28*Y25</f>
        <v>672.6</v>
      </c>
      <c r="Z28" s="5">
        <f>C28*Z25</f>
        <v>680.58</v>
      </c>
      <c r="AA28" s="19">
        <f>C28*AA25</f>
        <v>680.19999999999993</v>
      </c>
      <c r="AB28" s="5">
        <f>C28*AB25</f>
        <v>665.37999999999988</v>
      </c>
      <c r="AC28" s="63"/>
      <c r="AD28" s="9">
        <v>0.78</v>
      </c>
      <c r="AE28" s="9">
        <v>0.02</v>
      </c>
      <c r="AF28" s="9">
        <v>0.42</v>
      </c>
      <c r="AG28" s="9">
        <v>0.13</v>
      </c>
      <c r="AH28" s="9">
        <v>1.27</v>
      </c>
      <c r="AI28" s="9">
        <v>0.36</v>
      </c>
      <c r="AJ28" s="9">
        <v>0.23</v>
      </c>
      <c r="AK28" s="9">
        <v>0.1</v>
      </c>
      <c r="AL28" s="9">
        <v>0.14000000000000001</v>
      </c>
      <c r="AM28" s="9">
        <v>0.22</v>
      </c>
      <c r="AN28" s="9">
        <v>1.35</v>
      </c>
      <c r="AO28" s="9">
        <v>0.46</v>
      </c>
      <c r="AP28" s="9">
        <v>0.19</v>
      </c>
      <c r="AQ28" s="9">
        <v>0.41</v>
      </c>
      <c r="AR28" s="9">
        <v>0.37</v>
      </c>
      <c r="AS28" s="9">
        <v>0.11</v>
      </c>
      <c r="AT28" s="9">
        <v>1.67</v>
      </c>
      <c r="AU28" s="9">
        <v>1.49</v>
      </c>
      <c r="AV28" s="5">
        <v>2.5</v>
      </c>
      <c r="AW28" s="5">
        <v>2.2599999999999998</v>
      </c>
      <c r="AX28" s="9">
        <v>1.61</v>
      </c>
      <c r="AY28" s="9">
        <v>2.96</v>
      </c>
      <c r="AZ28" s="62"/>
      <c r="BA28" s="60"/>
      <c r="BB28" s="60"/>
      <c r="BC28" s="60"/>
      <c r="BD28" s="60"/>
      <c r="BE28" s="66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</row>
    <row r="29" spans="1:74" ht="18.5" customHeight="1" x14ac:dyDescent="0.35">
      <c r="A29" s="3"/>
      <c r="B29" s="3"/>
      <c r="C29" s="4">
        <v>48</v>
      </c>
      <c r="D29" s="5">
        <f>D25*C29</f>
        <v>1695.3600000000001</v>
      </c>
      <c r="E29" s="5">
        <f>E25*C29</f>
        <v>1482.24</v>
      </c>
      <c r="F29" s="5">
        <f t="shared" si="5"/>
        <v>1518.24</v>
      </c>
      <c r="G29" s="5">
        <f t="shared" si="0"/>
        <v>1515.28</v>
      </c>
      <c r="H29" s="5">
        <f>C29*H25</f>
        <v>1298.8799999999999</v>
      </c>
      <c r="I29" s="17">
        <f>C29*I25</f>
        <v>1407.3600000000001</v>
      </c>
      <c r="J29" s="17">
        <f>C29*J25</f>
        <v>1527.3600000000001</v>
      </c>
      <c r="K29" s="17">
        <f>C29*K25</f>
        <v>1598.88</v>
      </c>
      <c r="L29" s="17">
        <f>C29*L25</f>
        <v>1679.0400000000002</v>
      </c>
      <c r="M29" s="17">
        <f>C29*M25</f>
        <v>1684.3200000000002</v>
      </c>
      <c r="N29" s="5">
        <f>C29*N25</f>
        <v>1702.08</v>
      </c>
      <c r="O29" s="5">
        <f>C29*O25</f>
        <v>1721.7599999999998</v>
      </c>
      <c r="P29" s="5">
        <f>C29*P25</f>
        <v>1712.6399999999999</v>
      </c>
      <c r="Q29" s="5">
        <f>C29*Q25</f>
        <v>1690.56</v>
      </c>
      <c r="R29" s="5">
        <f>C29*R25</f>
        <v>1625.7599999999998</v>
      </c>
      <c r="S29" s="5">
        <f>C29*S25</f>
        <v>1615.1999999999998</v>
      </c>
      <c r="T29" s="5">
        <f>C29*T25</f>
        <v>1608.48</v>
      </c>
      <c r="U29" s="5">
        <f>C29*U25</f>
        <v>1603.6799999999998</v>
      </c>
      <c r="V29" s="5">
        <f>C29*V25</f>
        <v>1614.7199999999998</v>
      </c>
      <c r="W29" s="5">
        <f>C29*W25</f>
        <v>1631.9999999999995</v>
      </c>
      <c r="X29" s="5">
        <f>C29*X25</f>
        <v>1692.9599999999998</v>
      </c>
      <c r="Y29" s="5">
        <f>C29*Y25</f>
        <v>1699.1999999999998</v>
      </c>
      <c r="Z29" s="5">
        <f>C29*Z25</f>
        <v>1719.3600000000001</v>
      </c>
      <c r="AA29" s="19">
        <f>C29*AA25</f>
        <v>1718.3999999999999</v>
      </c>
      <c r="AB29" s="5">
        <f>C29*AB25</f>
        <v>1680.9599999999998</v>
      </c>
      <c r="AC29" s="63"/>
      <c r="AD29" s="9">
        <v>0.78</v>
      </c>
      <c r="AE29" s="9">
        <v>0.02</v>
      </c>
      <c r="AF29" s="9">
        <v>0.42</v>
      </c>
      <c r="AG29" s="9">
        <v>0.13</v>
      </c>
      <c r="AH29" s="9">
        <v>1.27</v>
      </c>
      <c r="AI29" s="9">
        <v>0.36</v>
      </c>
      <c r="AJ29" s="9">
        <v>0.23</v>
      </c>
      <c r="AK29" s="9">
        <v>0.1</v>
      </c>
      <c r="AL29" s="9">
        <v>0.14000000000000001</v>
      </c>
      <c r="AM29" s="9">
        <v>0.22</v>
      </c>
      <c r="AN29" s="9">
        <v>1.35</v>
      </c>
      <c r="AO29" s="9">
        <v>0.46</v>
      </c>
      <c r="AP29" s="9">
        <v>0.19</v>
      </c>
      <c r="AQ29" s="9">
        <v>0.41</v>
      </c>
      <c r="AR29" s="9">
        <v>0.37</v>
      </c>
      <c r="AS29" s="9">
        <v>0.11</v>
      </c>
      <c r="AT29" s="9">
        <v>1.67</v>
      </c>
      <c r="AU29" s="9">
        <v>1.49</v>
      </c>
      <c r="AV29" s="5">
        <v>2.5</v>
      </c>
      <c r="AW29" s="5">
        <v>2.2599999999999998</v>
      </c>
      <c r="AX29" s="9">
        <v>1.61</v>
      </c>
      <c r="AY29" s="9">
        <v>2.96</v>
      </c>
      <c r="AZ29" s="62"/>
      <c r="BA29" s="60"/>
      <c r="BB29" s="60"/>
      <c r="BC29" s="60"/>
      <c r="BD29" s="60"/>
      <c r="BE29" s="66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</row>
    <row r="30" spans="1:74" ht="18.5" customHeight="1" x14ac:dyDescent="0.35">
      <c r="A30" s="3" t="s">
        <v>17</v>
      </c>
      <c r="B30" s="3" t="s">
        <v>9</v>
      </c>
      <c r="C30" s="4" t="s">
        <v>7</v>
      </c>
      <c r="D30" s="5">
        <v>34.950000000000003</v>
      </c>
      <c r="E30" s="5">
        <f>D30-4.44</f>
        <v>30.51</v>
      </c>
      <c r="F30" s="5">
        <f>E30+0.75</f>
        <v>31.26</v>
      </c>
      <c r="G30" s="5">
        <f t="shared" si="0"/>
        <v>28.3</v>
      </c>
      <c r="H30" s="5">
        <f>G30-AX30</f>
        <v>26.69</v>
      </c>
      <c r="I30" s="5">
        <f>H30+AW29</f>
        <v>28.950000000000003</v>
      </c>
      <c r="J30" s="5">
        <f>I30+AV30</f>
        <v>31.450000000000003</v>
      </c>
      <c r="K30" s="5">
        <f>J30+AU30</f>
        <v>32.940000000000005</v>
      </c>
      <c r="L30" s="5">
        <f>K30+AT30</f>
        <v>34.610000000000007</v>
      </c>
      <c r="M30" s="5">
        <f>L30+AS30</f>
        <v>34.720000000000006</v>
      </c>
      <c r="N30" s="5">
        <f>M30+AR30</f>
        <v>35.090000000000003</v>
      </c>
      <c r="O30" s="5">
        <f>N30+AQ30</f>
        <v>35.5</v>
      </c>
      <c r="P30" s="5">
        <f>O30-AP30</f>
        <v>35.31</v>
      </c>
      <c r="Q30" s="5">
        <f>P30-AO30</f>
        <v>34.85</v>
      </c>
      <c r="R30" s="5">
        <f>Q30-AN30</f>
        <v>33.5</v>
      </c>
      <c r="S30" s="5">
        <f>R30-AM30</f>
        <v>33.28</v>
      </c>
      <c r="T30" s="5">
        <f>S30-AL30</f>
        <v>33.14</v>
      </c>
      <c r="U30" s="5">
        <f>T30-AK30</f>
        <v>33.04</v>
      </c>
      <c r="V30" s="5">
        <f>U30+AJ30</f>
        <v>33.269999999999996</v>
      </c>
      <c r="W30" s="5">
        <f>V30+AI30</f>
        <v>33.629999999999995</v>
      </c>
      <c r="X30" s="5">
        <f>W30+AH30</f>
        <v>34.9</v>
      </c>
      <c r="Y30" s="5">
        <f>X30+AG30</f>
        <v>35.03</v>
      </c>
      <c r="Z30" s="5">
        <f>Y30+AF30</f>
        <v>35.450000000000003</v>
      </c>
      <c r="AA30" s="19">
        <f>Z30-AE30</f>
        <v>35.43</v>
      </c>
      <c r="AB30" s="5">
        <f t="shared" si="2"/>
        <v>34.64</v>
      </c>
      <c r="AC30" s="63"/>
      <c r="AD30" s="9">
        <v>0.79</v>
      </c>
      <c r="AE30" s="9">
        <v>0.02</v>
      </c>
      <c r="AF30" s="9">
        <v>0.42</v>
      </c>
      <c r="AG30" s="9">
        <v>0.13</v>
      </c>
      <c r="AH30" s="9">
        <v>1.27</v>
      </c>
      <c r="AI30" s="9">
        <v>0.36</v>
      </c>
      <c r="AJ30" s="9">
        <v>0.23</v>
      </c>
      <c r="AK30" s="9">
        <v>0.1</v>
      </c>
      <c r="AL30" s="9">
        <v>0.14000000000000001</v>
      </c>
      <c r="AM30" s="9">
        <v>0.22</v>
      </c>
      <c r="AN30" s="9">
        <v>1.35</v>
      </c>
      <c r="AO30" s="9">
        <v>0.46</v>
      </c>
      <c r="AP30" s="9">
        <v>0.19</v>
      </c>
      <c r="AQ30" s="9">
        <v>0.41</v>
      </c>
      <c r="AR30" s="9">
        <v>0.37</v>
      </c>
      <c r="AS30" s="9">
        <v>0.11</v>
      </c>
      <c r="AT30" s="9">
        <v>1.67</v>
      </c>
      <c r="AU30" s="9">
        <v>1.49</v>
      </c>
      <c r="AV30" s="5">
        <v>2.5</v>
      </c>
      <c r="AW30" s="5">
        <v>2.2599999999999998</v>
      </c>
      <c r="AX30" s="9">
        <v>1.61</v>
      </c>
      <c r="AY30" s="9">
        <v>2.96</v>
      </c>
      <c r="AZ30" s="62"/>
      <c r="BA30" s="60"/>
      <c r="BB30" s="60"/>
      <c r="BC30" s="60"/>
      <c r="BD30" s="60"/>
      <c r="BE30" s="66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</row>
    <row r="31" spans="1:74" ht="18.5" customHeight="1" x14ac:dyDescent="0.35">
      <c r="A31" s="3" t="s">
        <v>17</v>
      </c>
      <c r="B31" s="3" t="s">
        <v>10</v>
      </c>
      <c r="C31" s="4" t="s">
        <v>7</v>
      </c>
      <c r="D31" s="5">
        <v>35.32</v>
      </c>
      <c r="E31" s="5">
        <f>D31-4.44</f>
        <v>30.88</v>
      </c>
      <c r="F31" s="5">
        <f t="shared" ref="F31:F32" si="6">E31+0.75</f>
        <v>31.63</v>
      </c>
      <c r="G31" s="5">
        <f t="shared" si="0"/>
        <v>28.669999999999998</v>
      </c>
      <c r="H31" s="5">
        <f>G31-AX31</f>
        <v>27.06</v>
      </c>
      <c r="I31" s="5">
        <f>H31+AW31</f>
        <v>29.32</v>
      </c>
      <c r="J31" s="5">
        <f>I31+AV31</f>
        <v>31.82</v>
      </c>
      <c r="K31" s="5">
        <f>J31+AU31</f>
        <v>33.31</v>
      </c>
      <c r="L31" s="5">
        <f>K31+AT31</f>
        <v>34.980000000000004</v>
      </c>
      <c r="M31" s="5">
        <f>L31+AS31</f>
        <v>35.090000000000003</v>
      </c>
      <c r="N31" s="5">
        <f>M31+AR31</f>
        <v>35.46</v>
      </c>
      <c r="O31" s="5">
        <f>N31+AQ31</f>
        <v>35.869999999999997</v>
      </c>
      <c r="P31" s="5">
        <f>O31-AP31</f>
        <v>35.68</v>
      </c>
      <c r="Q31" s="5">
        <f>P31-AO31</f>
        <v>35.22</v>
      </c>
      <c r="R31" s="5">
        <f>Q31-AN31</f>
        <v>33.869999999999997</v>
      </c>
      <c r="S31" s="5">
        <f>R31-AM31</f>
        <v>33.65</v>
      </c>
      <c r="T31" s="5">
        <f>S31-AL31</f>
        <v>33.51</v>
      </c>
      <c r="U31" s="5">
        <f>T31-AK31</f>
        <v>33.409999999999997</v>
      </c>
      <c r="V31" s="5">
        <f>U31+AJ31</f>
        <v>33.639999999999993</v>
      </c>
      <c r="W31" s="5">
        <f>V31+AI31</f>
        <v>33.999999999999993</v>
      </c>
      <c r="X31" s="5">
        <f>W31+AH31</f>
        <v>35.269999999999996</v>
      </c>
      <c r="Y31" s="5">
        <f>X31+AG31</f>
        <v>35.4</v>
      </c>
      <c r="Z31" s="5">
        <f>Y31+AF31</f>
        <v>35.82</v>
      </c>
      <c r="AA31" s="19">
        <f>Z31-AE31</f>
        <v>35.799999999999997</v>
      </c>
      <c r="AB31" s="5">
        <f t="shared" si="2"/>
        <v>35.019999999999996</v>
      </c>
      <c r="AC31" s="63"/>
      <c r="AD31" s="9">
        <v>0.78</v>
      </c>
      <c r="AE31" s="9">
        <v>0.02</v>
      </c>
      <c r="AF31" s="9">
        <v>0.42</v>
      </c>
      <c r="AG31" s="9">
        <v>0.13</v>
      </c>
      <c r="AH31" s="9">
        <v>1.27</v>
      </c>
      <c r="AI31" s="9">
        <v>0.36</v>
      </c>
      <c r="AJ31" s="9">
        <v>0.23</v>
      </c>
      <c r="AK31" s="9">
        <v>0.1</v>
      </c>
      <c r="AL31" s="9">
        <v>0.14000000000000001</v>
      </c>
      <c r="AM31" s="9">
        <v>0.22</v>
      </c>
      <c r="AN31" s="9">
        <v>1.35</v>
      </c>
      <c r="AO31" s="9">
        <v>0.46</v>
      </c>
      <c r="AP31" s="9">
        <v>0.19</v>
      </c>
      <c r="AQ31" s="9">
        <v>0.41</v>
      </c>
      <c r="AR31" s="9">
        <v>0.37</v>
      </c>
      <c r="AS31" s="9">
        <v>0.11</v>
      </c>
      <c r="AT31" s="9">
        <v>1.67</v>
      </c>
      <c r="AU31" s="9">
        <v>1.49</v>
      </c>
      <c r="AV31" s="5">
        <v>2.5</v>
      </c>
      <c r="AW31" s="5">
        <v>2.2599999999999998</v>
      </c>
      <c r="AX31" s="9">
        <v>1.61</v>
      </c>
      <c r="AY31" s="9">
        <v>2.96</v>
      </c>
      <c r="AZ31" s="62"/>
      <c r="BA31" s="60"/>
      <c r="BB31" s="60"/>
      <c r="BC31" s="60"/>
      <c r="BD31" s="60"/>
      <c r="BE31" s="66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</row>
    <row r="32" spans="1:74" ht="18.5" customHeight="1" x14ac:dyDescent="0.35">
      <c r="A32" s="3" t="s">
        <v>5</v>
      </c>
      <c r="B32" s="3" t="s">
        <v>9</v>
      </c>
      <c r="C32" s="4" t="s">
        <v>7</v>
      </c>
      <c r="D32" s="5">
        <v>35.950000000000003</v>
      </c>
      <c r="E32" s="5">
        <f>D32-4.44</f>
        <v>31.51</v>
      </c>
      <c r="F32" s="5">
        <f t="shared" si="6"/>
        <v>32.260000000000005</v>
      </c>
      <c r="G32" s="5">
        <f t="shared" si="0"/>
        <v>29.300000000000004</v>
      </c>
      <c r="H32" s="5">
        <f>G32-AX32</f>
        <v>27.690000000000005</v>
      </c>
      <c r="I32" s="5">
        <f>H32+AW32</f>
        <v>29.950000000000003</v>
      </c>
      <c r="J32" s="5">
        <f>I32+AV32</f>
        <v>32.450000000000003</v>
      </c>
      <c r="K32" s="5">
        <f>J32+AU32</f>
        <v>33.940000000000005</v>
      </c>
      <c r="L32" s="5">
        <f>K32+AT32</f>
        <v>35.610000000000007</v>
      </c>
      <c r="M32" s="5">
        <f>L32+AS32</f>
        <v>35.720000000000006</v>
      </c>
      <c r="N32" s="5">
        <f>M32+AR32</f>
        <v>36.090000000000003</v>
      </c>
      <c r="O32" s="5">
        <f>N32+AQ32</f>
        <v>36.5</v>
      </c>
      <c r="P32" s="5">
        <f>O32-AP32</f>
        <v>36.31</v>
      </c>
      <c r="Q32" s="5">
        <f>P32-AO32</f>
        <v>35.85</v>
      </c>
      <c r="R32" s="5">
        <f>Q32-AN32</f>
        <v>34.5</v>
      </c>
      <c r="S32" s="5">
        <f>R32-AM32</f>
        <v>34.28</v>
      </c>
      <c r="T32" s="5">
        <f>S32-AL32</f>
        <v>34.14</v>
      </c>
      <c r="U32" s="5">
        <f>T32-AK32</f>
        <v>34.04</v>
      </c>
      <c r="V32" s="5">
        <f>U32+AJ32</f>
        <v>34.269999999999996</v>
      </c>
      <c r="W32" s="5">
        <f>V32+AI32</f>
        <v>34.629999999999995</v>
      </c>
      <c r="X32" s="5">
        <f>W32+AH32</f>
        <v>35.9</v>
      </c>
      <c r="Y32" s="5">
        <f>X32+AG32</f>
        <v>36.03</v>
      </c>
      <c r="Z32" s="5">
        <f>Y32+AF32</f>
        <v>36.450000000000003</v>
      </c>
      <c r="AA32" s="19">
        <f>Z32-AE32</f>
        <v>36.43</v>
      </c>
      <c r="AB32" s="5">
        <f t="shared" si="2"/>
        <v>35.64</v>
      </c>
      <c r="AC32" s="63"/>
      <c r="AD32" s="9">
        <v>0.79</v>
      </c>
      <c r="AE32" s="9">
        <v>0.02</v>
      </c>
      <c r="AF32" s="9">
        <v>0.42</v>
      </c>
      <c r="AG32" s="9">
        <v>0.13</v>
      </c>
      <c r="AH32" s="9">
        <v>1.27</v>
      </c>
      <c r="AI32" s="9">
        <v>0.36</v>
      </c>
      <c r="AJ32" s="9">
        <v>0.23</v>
      </c>
      <c r="AK32" s="9">
        <v>0.1</v>
      </c>
      <c r="AL32" s="9">
        <v>0.14000000000000001</v>
      </c>
      <c r="AM32" s="9">
        <v>0.22</v>
      </c>
      <c r="AN32" s="9">
        <v>1.35</v>
      </c>
      <c r="AO32" s="9">
        <v>0.46</v>
      </c>
      <c r="AP32" s="9">
        <v>0.19</v>
      </c>
      <c r="AQ32" s="9">
        <v>0.41</v>
      </c>
      <c r="AR32" s="9">
        <v>0.37</v>
      </c>
      <c r="AS32" s="9">
        <v>0.11</v>
      </c>
      <c r="AT32" s="9">
        <v>1.67</v>
      </c>
      <c r="AU32" s="9">
        <v>1.49</v>
      </c>
      <c r="AV32" s="5">
        <v>2.5</v>
      </c>
      <c r="AW32" s="5">
        <v>2.2599999999999998</v>
      </c>
      <c r="AX32" s="9">
        <v>1.61</v>
      </c>
      <c r="AY32" s="9">
        <v>2.96</v>
      </c>
      <c r="AZ32" s="62"/>
      <c r="BA32" s="60"/>
      <c r="BB32" s="60"/>
      <c r="BC32" s="60"/>
      <c r="BD32" s="60"/>
      <c r="BE32" s="66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</row>
    <row r="33" spans="1:74" x14ac:dyDescent="0.3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</row>
    <row r="34" spans="1:74" x14ac:dyDescent="0.3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</row>
    <row r="35" spans="1:74" x14ac:dyDescent="0.3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</row>
    <row r="36" spans="1:74" x14ac:dyDescent="0.3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</row>
    <row r="37" spans="1:74" x14ac:dyDescent="0.3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</row>
    <row r="38" spans="1:74" x14ac:dyDescent="0.3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</row>
    <row r="39" spans="1:74" x14ac:dyDescent="0.3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</row>
    <row r="40" spans="1:74" x14ac:dyDescent="0.3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</row>
    <row r="41" spans="1:74" x14ac:dyDescent="0.3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</row>
    <row r="42" spans="1:74" x14ac:dyDescent="0.3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</row>
    <row r="43" spans="1:74" x14ac:dyDescent="0.3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</row>
    <row r="44" spans="1:74" x14ac:dyDescent="0.3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</row>
    <row r="45" spans="1:74" x14ac:dyDescent="0.3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</row>
    <row r="46" spans="1:74" x14ac:dyDescent="0.3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</row>
    <row r="47" spans="1:74" x14ac:dyDescent="0.3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</row>
    <row r="48" spans="1:74" x14ac:dyDescent="0.3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</row>
    <row r="49" spans="1:74" x14ac:dyDescent="0.3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</row>
    <row r="50" spans="1:74" x14ac:dyDescent="0.3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</row>
    <row r="51" spans="1:74" x14ac:dyDescent="0.3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</row>
    <row r="52" spans="1:74" x14ac:dyDescent="0.3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</row>
    <row r="53" spans="1:74" x14ac:dyDescent="0.3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</row>
    <row r="54" spans="1:74" x14ac:dyDescent="0.3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</row>
    <row r="55" spans="1:74" x14ac:dyDescent="0.3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</row>
    <row r="56" spans="1:74" x14ac:dyDescent="0.3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</row>
    <row r="57" spans="1:74" x14ac:dyDescent="0.3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</row>
    <row r="58" spans="1:74" x14ac:dyDescent="0.3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</row>
    <row r="59" spans="1:74" x14ac:dyDescent="0.3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</row>
    <row r="60" spans="1:74" x14ac:dyDescent="0.3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</row>
    <row r="61" spans="1:74" x14ac:dyDescent="0.3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</row>
    <row r="62" spans="1:74" x14ac:dyDescent="0.3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</row>
    <row r="63" spans="1:74" x14ac:dyDescent="0.3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</row>
    <row r="64" spans="1:74" x14ac:dyDescent="0.3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</row>
    <row r="65" spans="1:74" x14ac:dyDescent="0.3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</row>
    <row r="66" spans="1:74" x14ac:dyDescent="0.3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</row>
    <row r="67" spans="1:74" x14ac:dyDescent="0.3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</row>
    <row r="68" spans="1:74" x14ac:dyDescent="0.3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</row>
    <row r="69" spans="1:74" x14ac:dyDescent="0.3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</row>
    <row r="70" spans="1:74" x14ac:dyDescent="0.3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</row>
    <row r="71" spans="1:74" x14ac:dyDescent="0.3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</row>
    <row r="72" spans="1:74" x14ac:dyDescent="0.3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</row>
    <row r="73" spans="1:74" x14ac:dyDescent="0.3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</row>
    <row r="74" spans="1:74" x14ac:dyDescent="0.3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</row>
    <row r="75" spans="1:74" x14ac:dyDescent="0.3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</row>
    <row r="76" spans="1:74" x14ac:dyDescent="0.3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</row>
    <row r="77" spans="1:74" x14ac:dyDescent="0.3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</row>
    <row r="78" spans="1:74" x14ac:dyDescent="0.3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</row>
    <row r="79" spans="1:74" x14ac:dyDescent="0.3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</row>
    <row r="80" spans="1:74" x14ac:dyDescent="0.3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</row>
    <row r="81" spans="1:74" x14ac:dyDescent="0.3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</row>
    <row r="82" spans="1:74" x14ac:dyDescent="0.3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</row>
    <row r="83" spans="1:74" x14ac:dyDescent="0.3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</row>
    <row r="84" spans="1:74" x14ac:dyDescent="0.3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</row>
    <row r="85" spans="1:74" x14ac:dyDescent="0.3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</row>
    <row r="86" spans="1:74" x14ac:dyDescent="0.3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</row>
    <row r="87" spans="1:74" x14ac:dyDescent="0.3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</row>
    <row r="88" spans="1:74" x14ac:dyDescent="0.3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</row>
    <row r="89" spans="1:74" x14ac:dyDescent="0.3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</row>
    <row r="90" spans="1:74" x14ac:dyDescent="0.3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</row>
    <row r="91" spans="1:74" x14ac:dyDescent="0.3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</row>
    <row r="92" spans="1:74" x14ac:dyDescent="0.3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</row>
    <row r="93" spans="1:74" x14ac:dyDescent="0.3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</row>
    <row r="94" spans="1:74" x14ac:dyDescent="0.3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</row>
    <row r="95" spans="1:74" x14ac:dyDescent="0.3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</row>
    <row r="96" spans="1:74" x14ac:dyDescent="0.3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</row>
    <row r="97" spans="1:74" x14ac:dyDescent="0.3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</row>
    <row r="98" spans="1:74" x14ac:dyDescent="0.3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</row>
    <row r="99" spans="1:74" x14ac:dyDescent="0.3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</row>
    <row r="100" spans="1:74" x14ac:dyDescent="0.3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</row>
    <row r="101" spans="1:74" x14ac:dyDescent="0.3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</row>
    <row r="102" spans="1:74" x14ac:dyDescent="0.3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</row>
    <row r="103" spans="1:74" x14ac:dyDescent="0.3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</row>
    <row r="104" spans="1:74" x14ac:dyDescent="0.3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</row>
    <row r="105" spans="1:74" x14ac:dyDescent="0.3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</row>
    <row r="106" spans="1:74" x14ac:dyDescent="0.3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</row>
    <row r="107" spans="1:74" x14ac:dyDescent="0.3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</row>
    <row r="108" spans="1:74" x14ac:dyDescent="0.3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</row>
    <row r="109" spans="1:74" x14ac:dyDescent="0.3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</row>
    <row r="110" spans="1:74" x14ac:dyDescent="0.3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</row>
    <row r="111" spans="1:74" x14ac:dyDescent="0.3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</row>
    <row r="112" spans="1:74" x14ac:dyDescent="0.3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</row>
    <row r="113" spans="1:74" x14ac:dyDescent="0.3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</row>
    <row r="114" spans="1:74" x14ac:dyDescent="0.3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</row>
    <row r="115" spans="1:74" x14ac:dyDescent="0.3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</row>
    <row r="116" spans="1:74" x14ac:dyDescent="0.3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</row>
    <row r="117" spans="1:74" x14ac:dyDescent="0.3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</row>
    <row r="118" spans="1:74" x14ac:dyDescent="0.3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</row>
    <row r="119" spans="1:74" x14ac:dyDescent="0.3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</row>
    <row r="120" spans="1:74" x14ac:dyDescent="0.3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</row>
    <row r="121" spans="1:74" x14ac:dyDescent="0.3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</row>
    <row r="122" spans="1:74" x14ac:dyDescent="0.3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</row>
    <row r="123" spans="1:74" x14ac:dyDescent="0.3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</row>
    <row r="124" spans="1:74" x14ac:dyDescent="0.3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</row>
    <row r="125" spans="1:74" x14ac:dyDescent="0.3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</row>
    <row r="126" spans="1:74" x14ac:dyDescent="0.3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</row>
    <row r="127" spans="1:74" x14ac:dyDescent="0.3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</row>
    <row r="128" spans="1:74" x14ac:dyDescent="0.3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</row>
    <row r="129" spans="1:74" x14ac:dyDescent="0.3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</row>
    <row r="130" spans="1:74" x14ac:dyDescent="0.3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</row>
    <row r="131" spans="1:74" x14ac:dyDescent="0.3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</row>
    <row r="132" spans="1:74" x14ac:dyDescent="0.3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</row>
    <row r="133" spans="1:74" x14ac:dyDescent="0.3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</row>
    <row r="134" spans="1:74" x14ac:dyDescent="0.35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</row>
    <row r="135" spans="1:74" x14ac:dyDescent="0.3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</row>
    <row r="136" spans="1:74" x14ac:dyDescent="0.3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</row>
    <row r="137" spans="1:74" x14ac:dyDescent="0.3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</row>
    <row r="138" spans="1:74" x14ac:dyDescent="0.3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</row>
    <row r="139" spans="1:74" x14ac:dyDescent="0.3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</row>
    <row r="140" spans="1:74" x14ac:dyDescent="0.3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</row>
    <row r="141" spans="1:74" x14ac:dyDescent="0.3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</row>
    <row r="142" spans="1:74" x14ac:dyDescent="0.3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</row>
    <row r="143" spans="1:74" x14ac:dyDescent="0.35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</row>
    <row r="144" spans="1:74" x14ac:dyDescent="0.3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</row>
    <row r="145" spans="1:74" x14ac:dyDescent="0.3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</row>
    <row r="146" spans="1:74" x14ac:dyDescent="0.35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</row>
    <row r="147" spans="1:74" x14ac:dyDescent="0.35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</row>
    <row r="148" spans="1:74" x14ac:dyDescent="0.3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</row>
    <row r="149" spans="1:74" x14ac:dyDescent="0.35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</row>
    <row r="150" spans="1:74" x14ac:dyDescent="0.35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</row>
    <row r="151" spans="1:74" x14ac:dyDescent="0.35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</row>
    <row r="152" spans="1:74" x14ac:dyDescent="0.35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</row>
    <row r="153" spans="1:74" x14ac:dyDescent="0.35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</row>
    <row r="154" spans="1:74" x14ac:dyDescent="0.35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</row>
    <row r="155" spans="1:74" x14ac:dyDescent="0.35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</row>
    <row r="156" spans="1:74" x14ac:dyDescent="0.35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</row>
    <row r="157" spans="1:74" x14ac:dyDescent="0.35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</row>
    <row r="158" spans="1:74" x14ac:dyDescent="0.35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</row>
    <row r="159" spans="1:74" x14ac:dyDescent="0.35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</row>
    <row r="160" spans="1:74" x14ac:dyDescent="0.35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</row>
    <row r="161" spans="1:74" x14ac:dyDescent="0.35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</row>
    <row r="162" spans="1:74" x14ac:dyDescent="0.35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</row>
    <row r="163" spans="1:74" x14ac:dyDescent="0.35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</row>
    <row r="164" spans="1:74" x14ac:dyDescent="0.35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</row>
    <row r="165" spans="1:74" x14ac:dyDescent="0.35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</row>
    <row r="166" spans="1:74" x14ac:dyDescent="0.35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</row>
    <row r="167" spans="1:74" x14ac:dyDescent="0.35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</row>
    <row r="168" spans="1:74" x14ac:dyDescent="0.35"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</row>
    <row r="169" spans="1:74" x14ac:dyDescent="0.35"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</row>
    <row r="170" spans="1:74" x14ac:dyDescent="0.35"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</row>
    <row r="171" spans="1:74" x14ac:dyDescent="0.35"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</row>
    <row r="172" spans="1:74" x14ac:dyDescent="0.35"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</row>
    <row r="173" spans="1:74" x14ac:dyDescent="0.35"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</row>
    <row r="174" spans="1:74" x14ac:dyDescent="0.35"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</row>
    <row r="175" spans="1:74" x14ac:dyDescent="0.35"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</row>
    <row r="176" spans="1:74" x14ac:dyDescent="0.35"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</row>
    <row r="177" spans="60:74" x14ac:dyDescent="0.35"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</row>
    <row r="178" spans="60:74" x14ac:dyDescent="0.35"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</row>
    <row r="179" spans="60:74" x14ac:dyDescent="0.35"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</row>
    <row r="180" spans="60:74" x14ac:dyDescent="0.35"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</row>
    <row r="181" spans="60:74" x14ac:dyDescent="0.35"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</row>
    <row r="182" spans="60:74" x14ac:dyDescent="0.35"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</row>
    <row r="183" spans="60:74" x14ac:dyDescent="0.35"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</row>
    <row r="184" spans="60:74" x14ac:dyDescent="0.35"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</row>
    <row r="185" spans="60:74" x14ac:dyDescent="0.35"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</row>
    <row r="186" spans="60:74" x14ac:dyDescent="0.35"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</row>
    <row r="187" spans="60:74" x14ac:dyDescent="0.35"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</row>
    <row r="188" spans="60:74" x14ac:dyDescent="0.35"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</row>
    <row r="189" spans="60:74" x14ac:dyDescent="0.35"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</row>
    <row r="190" spans="60:74" x14ac:dyDescent="0.35"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</row>
    <row r="191" spans="60:74" x14ac:dyDescent="0.35"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</row>
    <row r="192" spans="60:74" x14ac:dyDescent="0.35"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</row>
    <row r="193" spans="60:74" x14ac:dyDescent="0.35"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</row>
    <row r="194" spans="60:74" x14ac:dyDescent="0.35"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</row>
    <row r="195" spans="60:74" x14ac:dyDescent="0.35"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</row>
    <row r="196" spans="60:74" x14ac:dyDescent="0.35"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</row>
    <row r="197" spans="60:74" x14ac:dyDescent="0.35"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</row>
    <row r="198" spans="60:74" x14ac:dyDescent="0.35"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</row>
    <row r="199" spans="60:74" x14ac:dyDescent="0.35"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</row>
    <row r="200" spans="60:74" x14ac:dyDescent="0.35"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</row>
    <row r="201" spans="60:74" x14ac:dyDescent="0.35"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</row>
    <row r="202" spans="60:74" x14ac:dyDescent="0.35"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</row>
    <row r="203" spans="60:74" x14ac:dyDescent="0.35"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</row>
    <row r="204" spans="60:74" x14ac:dyDescent="0.35"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</row>
    <row r="205" spans="60:74" x14ac:dyDescent="0.35"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</row>
    <row r="206" spans="60:74" x14ac:dyDescent="0.35"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</row>
    <row r="207" spans="60:74" x14ac:dyDescent="0.35"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</row>
    <row r="208" spans="60:74" x14ac:dyDescent="0.35"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</row>
    <row r="209" spans="60:74" x14ac:dyDescent="0.35"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</row>
    <row r="210" spans="60:74" x14ac:dyDescent="0.35"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</row>
    <row r="211" spans="60:74" x14ac:dyDescent="0.35"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</row>
    <row r="212" spans="60:74" x14ac:dyDescent="0.35"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</row>
    <row r="213" spans="60:74" x14ac:dyDescent="0.35"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</row>
    <row r="214" spans="60:74" x14ac:dyDescent="0.35"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</row>
    <row r="215" spans="60:74" x14ac:dyDescent="0.35"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</row>
    <row r="216" spans="60:74" x14ac:dyDescent="0.35"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</row>
    <row r="217" spans="60:74" x14ac:dyDescent="0.35"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</row>
    <row r="218" spans="60:74" x14ac:dyDescent="0.35"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</row>
    <row r="219" spans="60:74" x14ac:dyDescent="0.35"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</row>
    <row r="220" spans="60:74" x14ac:dyDescent="0.35"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</row>
    <row r="221" spans="60:74" x14ac:dyDescent="0.35"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</row>
    <row r="222" spans="60:74" x14ac:dyDescent="0.35"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</row>
    <row r="223" spans="60:74" x14ac:dyDescent="0.35"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</row>
    <row r="224" spans="60:74" x14ac:dyDescent="0.35"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</row>
    <row r="225" spans="60:74" x14ac:dyDescent="0.35"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</row>
    <row r="226" spans="60:74" x14ac:dyDescent="0.35"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</row>
    <row r="227" spans="60:74" x14ac:dyDescent="0.35"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</row>
    <row r="228" spans="60:74" x14ac:dyDescent="0.35"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</row>
    <row r="229" spans="60:74" x14ac:dyDescent="0.35"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</row>
    <row r="230" spans="60:74" x14ac:dyDescent="0.35"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</row>
    <row r="231" spans="60:74" x14ac:dyDescent="0.35"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</row>
    <row r="232" spans="60:74" x14ac:dyDescent="0.35"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</row>
    <row r="233" spans="60:74" x14ac:dyDescent="0.35"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</row>
    <row r="234" spans="60:74" x14ac:dyDescent="0.35"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</row>
    <row r="235" spans="60:74" x14ac:dyDescent="0.35"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</row>
    <row r="236" spans="60:74" x14ac:dyDescent="0.35"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</row>
    <row r="237" spans="60:74" x14ac:dyDescent="0.35"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</row>
    <row r="238" spans="60:74" x14ac:dyDescent="0.35"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</row>
    <row r="239" spans="60:74" x14ac:dyDescent="0.35"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</row>
    <row r="240" spans="60:74" x14ac:dyDescent="0.35"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</row>
    <row r="241" spans="60:74" x14ac:dyDescent="0.35"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</row>
    <row r="242" spans="60:74" x14ac:dyDescent="0.35"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</row>
    <row r="243" spans="60:74" x14ac:dyDescent="0.35"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</row>
    <row r="244" spans="60:74" x14ac:dyDescent="0.35"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</row>
    <row r="245" spans="60:74" x14ac:dyDescent="0.35"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</row>
    <row r="246" spans="60:74" x14ac:dyDescent="0.35"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</row>
    <row r="247" spans="60:74" x14ac:dyDescent="0.35"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</row>
    <row r="248" spans="60:74" x14ac:dyDescent="0.35"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</row>
    <row r="249" spans="60:74" x14ac:dyDescent="0.35"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</row>
    <row r="250" spans="60:74" x14ac:dyDescent="0.35"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</row>
    <row r="251" spans="60:74" x14ac:dyDescent="0.35"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</row>
    <row r="252" spans="60:74" x14ac:dyDescent="0.35"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</row>
    <row r="253" spans="60:74" x14ac:dyDescent="0.35"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</row>
    <row r="254" spans="60:74" x14ac:dyDescent="0.35"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</row>
    <row r="255" spans="60:74" x14ac:dyDescent="0.35"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</row>
    <row r="256" spans="60:74" x14ac:dyDescent="0.35"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</row>
    <row r="257" spans="60:74" x14ac:dyDescent="0.35"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</row>
    <row r="258" spans="60:74" x14ac:dyDescent="0.35"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</row>
    <row r="259" spans="60:74" x14ac:dyDescent="0.35"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</row>
    <row r="260" spans="60:74" x14ac:dyDescent="0.35"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</row>
    <row r="261" spans="60:74" x14ac:dyDescent="0.35"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</row>
    <row r="262" spans="60:74" x14ac:dyDescent="0.35"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</row>
    <row r="263" spans="60:74" x14ac:dyDescent="0.35"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</row>
    <row r="264" spans="60:74" x14ac:dyDescent="0.35"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</row>
    <row r="265" spans="60:74" x14ac:dyDescent="0.35"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</row>
    <row r="266" spans="60:74" x14ac:dyDescent="0.35"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</row>
    <row r="267" spans="60:74" x14ac:dyDescent="0.35"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</row>
    <row r="268" spans="60:74" x14ac:dyDescent="0.35"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</row>
    <row r="269" spans="60:74" x14ac:dyDescent="0.35"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</row>
    <row r="270" spans="60:74" x14ac:dyDescent="0.35"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</row>
    <row r="271" spans="60:74" x14ac:dyDescent="0.35"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</row>
    <row r="272" spans="60:74" x14ac:dyDescent="0.35"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</row>
    <row r="273" spans="60:74" x14ac:dyDescent="0.35"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</row>
    <row r="274" spans="60:74" x14ac:dyDescent="0.35"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</row>
    <row r="275" spans="60:74" x14ac:dyDescent="0.35"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</row>
    <row r="276" spans="60:74" x14ac:dyDescent="0.35"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</row>
    <row r="277" spans="60:74" x14ac:dyDescent="0.35"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</row>
    <row r="278" spans="60:74" x14ac:dyDescent="0.35"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</row>
    <row r="279" spans="60:74" x14ac:dyDescent="0.35"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</row>
    <row r="280" spans="60:74" x14ac:dyDescent="0.35"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</row>
    <row r="281" spans="60:74" x14ac:dyDescent="0.35"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</row>
    <row r="282" spans="60:74" x14ac:dyDescent="0.35"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</row>
    <row r="283" spans="60:74" x14ac:dyDescent="0.35"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</row>
    <row r="284" spans="60:74" x14ac:dyDescent="0.35"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</row>
    <row r="285" spans="60:74" x14ac:dyDescent="0.35"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</row>
    <row r="286" spans="60:74" x14ac:dyDescent="0.35"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</row>
    <row r="287" spans="60:74" x14ac:dyDescent="0.35"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</row>
    <row r="288" spans="60:74" x14ac:dyDescent="0.35"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</row>
    <row r="289" spans="60:74" x14ac:dyDescent="0.35"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</row>
    <row r="290" spans="60:74" x14ac:dyDescent="0.35"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</row>
    <row r="291" spans="60:74" x14ac:dyDescent="0.35"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</row>
    <row r="292" spans="60:74" x14ac:dyDescent="0.35"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</row>
    <row r="293" spans="60:74" x14ac:dyDescent="0.35"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</row>
    <row r="294" spans="60:74" x14ac:dyDescent="0.35"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</row>
    <row r="295" spans="60:74" x14ac:dyDescent="0.35"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</row>
    <row r="296" spans="60:74" x14ac:dyDescent="0.35"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</row>
    <row r="297" spans="60:74" x14ac:dyDescent="0.35"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</row>
    <row r="298" spans="60:74" x14ac:dyDescent="0.35"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</row>
    <row r="299" spans="60:74" x14ac:dyDescent="0.35"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</row>
    <row r="300" spans="60:74" x14ac:dyDescent="0.35"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</row>
    <row r="301" spans="60:74" x14ac:dyDescent="0.35"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</row>
    <row r="302" spans="60:74" x14ac:dyDescent="0.35"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</row>
    <row r="303" spans="60:74" x14ac:dyDescent="0.35"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</row>
    <row r="304" spans="60:74" x14ac:dyDescent="0.35"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</row>
    <row r="305" spans="60:74" x14ac:dyDescent="0.35"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</row>
    <row r="306" spans="60:74" x14ac:dyDescent="0.35"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</row>
    <row r="307" spans="60:74" x14ac:dyDescent="0.35"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</row>
    <row r="308" spans="60:74" x14ac:dyDescent="0.35"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</row>
    <row r="309" spans="60:74" x14ac:dyDescent="0.35"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</row>
    <row r="310" spans="60:74" x14ac:dyDescent="0.35"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</row>
    <row r="311" spans="60:74" x14ac:dyDescent="0.35"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</row>
    <row r="312" spans="60:74" x14ac:dyDescent="0.35"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</row>
    <row r="313" spans="60:74" x14ac:dyDescent="0.35"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</row>
    <row r="314" spans="60:74" x14ac:dyDescent="0.35"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</row>
    <row r="315" spans="60:74" x14ac:dyDescent="0.35"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</row>
    <row r="316" spans="60:74" x14ac:dyDescent="0.35"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</row>
    <row r="317" spans="60:74" x14ac:dyDescent="0.35"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</row>
    <row r="318" spans="60:74" x14ac:dyDescent="0.35"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</row>
    <row r="319" spans="60:74" x14ac:dyDescent="0.35"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</row>
    <row r="320" spans="60:74" x14ac:dyDescent="0.35"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</row>
    <row r="321" spans="60:74" x14ac:dyDescent="0.35"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</row>
    <row r="322" spans="60:74" x14ac:dyDescent="0.35"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</row>
    <row r="323" spans="60:74" x14ac:dyDescent="0.35"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</row>
    <row r="324" spans="60:74" x14ac:dyDescent="0.35"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</row>
    <row r="325" spans="60:74" x14ac:dyDescent="0.35"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</row>
    <row r="326" spans="60:74" x14ac:dyDescent="0.35"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</row>
    <row r="327" spans="60:74" x14ac:dyDescent="0.35"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</row>
    <row r="328" spans="60:74" x14ac:dyDescent="0.35"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</row>
    <row r="329" spans="60:74" x14ac:dyDescent="0.35"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</row>
    <row r="330" spans="60:74" x14ac:dyDescent="0.35"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</row>
    <row r="331" spans="60:74" x14ac:dyDescent="0.35"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</row>
    <row r="332" spans="60:74" x14ac:dyDescent="0.35"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</row>
    <row r="333" spans="60:74" x14ac:dyDescent="0.35"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</row>
    <row r="334" spans="60:74" x14ac:dyDescent="0.35"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</row>
    <row r="335" spans="60:74" x14ac:dyDescent="0.35"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</row>
    <row r="336" spans="60:74" x14ac:dyDescent="0.35"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</row>
    <row r="337" spans="60:74" x14ac:dyDescent="0.35"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</row>
    <row r="338" spans="60:74" x14ac:dyDescent="0.35"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</row>
    <row r="339" spans="60:74" x14ac:dyDescent="0.35"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</row>
    <row r="340" spans="60:74" x14ac:dyDescent="0.35"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</row>
    <row r="341" spans="60:74" x14ac:dyDescent="0.35"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</row>
    <row r="342" spans="60:74" x14ac:dyDescent="0.35"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</row>
    <row r="343" spans="60:74" x14ac:dyDescent="0.35"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</row>
    <row r="344" spans="60:74" x14ac:dyDescent="0.35"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</row>
    <row r="345" spans="60:74" x14ac:dyDescent="0.35"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</row>
    <row r="346" spans="60:74" x14ac:dyDescent="0.35"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</row>
    <row r="347" spans="60:74" x14ac:dyDescent="0.35"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</row>
    <row r="348" spans="60:74" x14ac:dyDescent="0.35"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</row>
    <row r="349" spans="60:74" x14ac:dyDescent="0.35"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</row>
    <row r="350" spans="60:74" x14ac:dyDescent="0.35"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</row>
    <row r="351" spans="60:74" x14ac:dyDescent="0.35"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</row>
    <row r="352" spans="60:74" x14ac:dyDescent="0.35"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</row>
    <row r="353" spans="60:74" x14ac:dyDescent="0.35"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</row>
    <row r="354" spans="60:74" x14ac:dyDescent="0.35"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</row>
    <row r="355" spans="60:74" x14ac:dyDescent="0.35"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</row>
    <row r="356" spans="60:74" x14ac:dyDescent="0.35"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</row>
    <row r="357" spans="60:74" x14ac:dyDescent="0.35"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</row>
    <row r="358" spans="60:74" x14ac:dyDescent="0.35"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</row>
    <row r="359" spans="60:74" x14ac:dyDescent="0.35"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</row>
    <row r="360" spans="60:74" x14ac:dyDescent="0.35"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</row>
    <row r="361" spans="60:74" x14ac:dyDescent="0.35"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</row>
    <row r="362" spans="60:74" x14ac:dyDescent="0.35"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</row>
    <row r="363" spans="60:74" x14ac:dyDescent="0.35"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</row>
    <row r="364" spans="60:74" x14ac:dyDescent="0.35"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</row>
  </sheetData>
  <sheetProtection algorithmName="SHA-512" hashValue="/XqIIJ4uu2hkP2XJ0wt40hfAHsyyCaHz6x+q/ouqEeFV+CJke1FCqpMiKMsY0+zpFA/K/N+tpqu5FB7zPNWS0A==" saltValue="Eb6Qeo0acP/7gtPGabZcWA==" spinCount="100000" sheet="1" autoFilter="0"/>
  <mergeCells count="14">
    <mergeCell ref="A6:AB6"/>
    <mergeCell ref="BH9:BV364"/>
    <mergeCell ref="A33:BG167"/>
    <mergeCell ref="AZ2:BX8"/>
    <mergeCell ref="AC2:AC32"/>
    <mergeCell ref="AW2:AY3"/>
    <mergeCell ref="AZ9:BE32"/>
    <mergeCell ref="A7:AB7"/>
    <mergeCell ref="A8:AB8"/>
    <mergeCell ref="A1:AB1"/>
    <mergeCell ref="A2:AB2"/>
    <mergeCell ref="A3:AB3"/>
    <mergeCell ref="A4:AB4"/>
    <mergeCell ref="A5:AB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Letsepe</vt:lpstr>
      <vt:lpstr>MDZ</vt:lpstr>
      <vt:lpstr>Mulemba</vt:lpstr>
      <vt:lpstr>Onolo</vt:lpstr>
      <vt:lpstr>Prodipix</vt:lpstr>
      <vt:lpstr>Sibanesihle</vt:lpstr>
      <vt:lpstr>VNG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Zanele Mkhwanazi</dc:creator>
  <cp:lastModifiedBy>Peace Gabeni</cp:lastModifiedBy>
  <cp:lastPrinted>2023-07-04T08:53:23Z</cp:lastPrinted>
  <dcterms:created xsi:type="dcterms:W3CDTF">2023-06-06T08:01:02Z</dcterms:created>
  <dcterms:modified xsi:type="dcterms:W3CDTF">2025-04-03T08:25:00Z</dcterms:modified>
</cp:coreProperties>
</file>